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619"/>
  </bookViews>
  <sheets>
    <sheet name="Лист1" sheetId="1" r:id="rId1"/>
  </sheets>
  <definedNames>
    <definedName name="_xlnm._FilterDatabase" localSheetId="0" hidden="1">Лист1!$A$7:$G$185</definedName>
  </definedNames>
  <calcPr calcId="124519"/>
</workbook>
</file>

<file path=xl/calcChain.xml><?xml version="1.0" encoding="utf-8"?>
<calcChain xmlns="http://schemas.openxmlformats.org/spreadsheetml/2006/main">
  <c r="J188" i="1"/>
  <c r="J187"/>
  <c r="J186"/>
  <c r="J185"/>
  <c r="J93"/>
  <c r="J94"/>
  <c r="J95"/>
  <c r="J96"/>
  <c r="J92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51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8"/>
  <c r="J285" l="1"/>
</calcChain>
</file>

<file path=xl/sharedStrings.xml><?xml version="1.0" encoding="utf-8"?>
<sst xmlns="http://schemas.openxmlformats.org/spreadsheetml/2006/main" count="1667" uniqueCount="110">
  <si>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</si>
  <si>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</si>
  <si>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</si>
  <si>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</si>
  <si>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</si>
  <si>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</si>
  <si>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</si>
  <si>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</si>
  <si>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</si>
  <si>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</si>
  <si>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</si>
  <si>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</si>
  <si>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</si>
  <si>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</si>
  <si>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</si>
  <si>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</si>
  <si>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</si>
  <si>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</si>
  <si>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</si>
  <si>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</si>
  <si>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</si>
  <si>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</si>
  <si>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</si>
  <si>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</si>
  <si>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</si>
  <si>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</si>
  <si>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</si>
  <si>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</si>
  <si>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</si>
  <si>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</si>
  <si>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</si>
  <si>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</si>
  <si>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</si>
  <si>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</si>
  <si>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</si>
  <si>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</si>
  <si>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</si>
  <si>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</si>
  <si>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</si>
  <si>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</si>
  <si>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</si>
  <si>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</si>
  <si>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</si>
  <si>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</si>
  <si>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</si>
  <si>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</si>
  <si>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</si>
  <si>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</si>
  <si>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</si>
  <si>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</si>
  <si>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</si>
  <si>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</si>
  <si>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</si>
  <si>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</si>
  <si>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</si>
  <si>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</si>
  <si>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</si>
  <si>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</si>
  <si>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</si>
  <si>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</si>
  <si>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</si>
  <si>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</si>
  <si>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</si>
  <si>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 xml:space="preserve">Силиконовая приманка Diamond_Fish Swing Impact </t>
  </si>
  <si>
    <t xml:space="preserve">Силиконовая приманка Diamond_Fish _Sexy_Impact </t>
  </si>
  <si>
    <t> Силиконовая приманка Diamond_Fish  Easy Shiner</t>
  </si>
  <si>
    <t xml:space="preserve">Силиконовая приманка Diamond_Fish  NINJA WOBBLE SHAD </t>
  </si>
  <si>
    <t xml:space="preserve">Силиконовая приманка Diamond_Fish  Predator </t>
  </si>
  <si>
    <t xml:space="preserve">Силиконовые приманки Diamond_Fish Turbo </t>
  </si>
  <si>
    <t xml:space="preserve">Силиконовые приманки Diamond_Fish Twister  VR5 </t>
  </si>
  <si>
    <t xml:space="preserve">Силиконовые приманки Diamond_Fish Kopyto </t>
  </si>
  <si>
    <t>Уменьшенные версии крупного твистера Mad Wag в лайтовом и ультралайтовом размерах.</t>
  </si>
  <si>
    <t xml:space="preserve">Силиконовые приманки Diamond_Fish Mad Wag Mini </t>
  </si>
  <si>
    <t>2,6"\67</t>
  </si>
  <si>
    <t>3,5"\88</t>
  </si>
  <si>
    <t>3"\75</t>
  </si>
  <si>
    <t>3,3"\85</t>
  </si>
  <si>
    <t>4"\110</t>
  </si>
  <si>
    <t>150\4</t>
  </si>
  <si>
    <t> Силиконовая приманка Diamond_Fish  OHIO</t>
  </si>
  <si>
    <t>Ohio имеет более узкое тело по сравнению с остальными рипперами фирмы, в следствии этого обладает отличной гибкостью. Размер приманки 4'' (10 см) очень эффективен для щуки, судака и жереха.</t>
  </si>
  <si>
    <t>Стандартный вертлюг 8 размера. Имеет множество мест применения , является одним из самых востребованных.</t>
  </si>
  <si>
    <t>Вертлюг Diamond_Fish</t>
  </si>
  <si>
    <t>90\10</t>
  </si>
  <si>
    <t>Вертлюжок с застежкой Американка Diamond_Fish</t>
  </si>
  <si>
    <t>Вертлюжок с застежкой Американка  отличается высокой прочностью и плавным ходом. Имеет закрытую конструкцию и хорошо защищен от абразива. Застежка «американка» – самая популярная и надежная конструкция. Может быть использована в различных монтажах.</t>
  </si>
  <si>
    <t>Качественная модель застежек. Качественная и прочная проволока, примененная для изготовления застежек, делает их надежными и удобными в эксплуатации. Данная модель является универсальной в использовании и подойдет для многих видов рыбалки.</t>
  </si>
  <si>
    <t>Застежка Американка Diamond_Fish</t>
  </si>
  <si>
    <t>Склад</t>
  </si>
  <si>
    <t>В наличии</t>
  </si>
  <si>
    <t>Под заказ</t>
  </si>
  <si>
    <t>Tioga – приманка, разработанная специально для ловли окуня и судака. Оригинальная форма тела, при движении в воде генерируют привлекающие хищника колебания. Боковые ребрышки усиливают игру приманки, придавая ей «живые» движения. Гибридная приманка имеет червеобразное тело с характерным утолщением в передней части и небольшой хвостик-копытце от виброхвоста.</t>
  </si>
  <si>
    <t>2"\51</t>
  </si>
  <si>
    <t> Силиконовая приманка Diamond_Fish Tioga </t>
  </si>
  <si>
    <t>POLARIS – одна из лучших пассивных приманок! Благодаря геометрии тела приманки в воде она совершает невероятно реалистичные движения, напоминающие насекомое, личинку или червя. Достаточно легкого импульса кончиком спиннинга и приманка оживает!!! Её игра соблазняет практически всех наших рыб, как хищных так и мирных! Но особенно POLARIS будет незаменим при охоте на окуня! </t>
  </si>
  <si>
    <t> Силиконовая приманка Diamond_Fish POLARIS</t>
  </si>
  <si>
    <t>120\15</t>
  </si>
  <si>
    <t>2,5"\68</t>
  </si>
  <si>
    <t>One'Up Shad - яркий представитель нового поколения виброхвостов, чья уловистость обеспечивается гармоничным сочетанием формы, состава материала и расцветки приманки. В этой модели разработчику удалось добиться совмещения поразительной свободы движений хвостовой части виброхвоста и его отменной живучести - секрет заключается в заметной "талии", разделяющей силиконовую рыбку на две примерно равные части и дающей дополнительную свободу ее хвостику. Хвостовая лопасть невелика - поэтому для собственных колебаний приманки характерна довольно высокая частота, свойственная движению утомившейся рыбешки, уже неспособной долго уходить от погони.</t>
  </si>
  <si>
    <t> Силиконовая приманка Diamond_Fish One'Up Shad</t>
  </si>
  <si>
    <t>Резина представляет собой классический виброхвост в уменьшенном размере - 35 мм (1,4 дюйма), что в свою очередь предоставляет рыболовам большие возможности в ловле разных видов рыбы.</t>
  </si>
  <si>
    <t> Силиконовая приманка Diamond_Fish Malek</t>
  </si>
  <si>
    <t>1.4\0.1</t>
  </si>
  <si>
    <t>120\20</t>
  </si>
  <si>
    <t>2\0.3</t>
  </si>
  <si>
    <t>Резина представляет собой классический виброхвост в уменьшенном размере - 51 мм (2 дюйма), что в свою очередь предоставляет рыболовам большие возможности в ловле разных видов рыбы.</t>
  </si>
  <si>
    <t>Под заказ (1-3 дня)</t>
  </si>
  <si>
    <t>Сумма заказа без тары</t>
  </si>
  <si>
    <t>ЗАКАЗ без тары</t>
  </si>
  <si>
    <t>ИТОГО СУММА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</si>
</sst>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B05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333333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/>
    <xf numFmtId="0" fontId="1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0" fillId="2" borderId="0" xfId="0" applyFill="1"/>
    <xf numFmtId="0" fontId="17" fillId="0" borderId="1" xfId="0" applyFont="1" applyBorder="1"/>
    <xf numFmtId="0" fontId="16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20" fillId="0" borderId="0" xfId="0" applyFont="1" applyBorder="1"/>
    <xf numFmtId="0" fontId="18" fillId="3" borderId="1" xfId="0" applyFont="1" applyFill="1" applyBorder="1" applyAlignment="1">
      <alignment horizontal="center" vertical="center" wrapText="1"/>
    </xf>
    <xf numFmtId="0" fontId="19" fillId="0" borderId="1" xfId="0" applyFont="1" applyBorder="1"/>
    <xf numFmtId="0" fontId="21" fillId="2" borderId="1" xfId="0" applyFont="1" applyFill="1" applyBorder="1"/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5" xfId="0" applyFont="1" applyFill="1" applyBorder="1"/>
    <xf numFmtId="14" fontId="1" fillId="0" borderId="0" xfId="0" applyNumberFormat="1" applyFont="1"/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2DF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55" Type="http://schemas.openxmlformats.org/officeDocument/2006/relationships/image" Target="../media/image155.png"/><Relationship Id="rId171" Type="http://schemas.openxmlformats.org/officeDocument/2006/relationships/image" Target="../media/image171.jpeg"/><Relationship Id="rId176" Type="http://schemas.openxmlformats.org/officeDocument/2006/relationships/image" Target="../media/image176.jpeg"/><Relationship Id="rId192" Type="http://schemas.openxmlformats.org/officeDocument/2006/relationships/image" Target="../media/image192.jpeg"/><Relationship Id="rId197" Type="http://schemas.openxmlformats.org/officeDocument/2006/relationships/image" Target="../media/image197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61" Type="http://schemas.openxmlformats.org/officeDocument/2006/relationships/image" Target="../media/image161.jpeg"/><Relationship Id="rId166" Type="http://schemas.openxmlformats.org/officeDocument/2006/relationships/image" Target="../media/image166.jpeg"/><Relationship Id="rId182" Type="http://schemas.openxmlformats.org/officeDocument/2006/relationships/image" Target="../media/image182.jpeg"/><Relationship Id="rId187" Type="http://schemas.openxmlformats.org/officeDocument/2006/relationships/image" Target="../media/image187.jpeg"/><Relationship Id="rId217" Type="http://schemas.openxmlformats.org/officeDocument/2006/relationships/image" Target="../media/image217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2" Type="http://schemas.openxmlformats.org/officeDocument/2006/relationships/image" Target="../media/image202.jpeg"/><Relationship Id="rId207" Type="http://schemas.openxmlformats.org/officeDocument/2006/relationships/image" Target="../media/image207.jpeg"/><Relationship Id="rId223" Type="http://schemas.openxmlformats.org/officeDocument/2006/relationships/image" Target="../media/image223.jpeg"/><Relationship Id="rId228" Type="http://schemas.openxmlformats.org/officeDocument/2006/relationships/image" Target="../media/image22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3" Type="http://schemas.openxmlformats.org/officeDocument/2006/relationships/image" Target="../media/image213.jpeg"/><Relationship Id="rId218" Type="http://schemas.openxmlformats.org/officeDocument/2006/relationships/image" Target="../media/image218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pn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jpeg"/><Relationship Id="rId219" Type="http://schemas.openxmlformats.org/officeDocument/2006/relationships/image" Target="../media/image21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0" Type="http://schemas.openxmlformats.org/officeDocument/2006/relationships/image" Target="../media/image230.jpeg"/><Relationship Id="rId235" Type="http://schemas.openxmlformats.org/officeDocument/2006/relationships/image" Target="../media/image235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818673</xdr:colOff>
      <xdr:row>7</xdr:row>
      <xdr:rowOff>279849</xdr:rowOff>
    </xdr:from>
    <xdr:to>
      <xdr:col>4</xdr:col>
      <xdr:colOff>2000929</xdr:colOff>
      <xdr:row>7</xdr:row>
      <xdr:rowOff>1462105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994950">
          <a:off x="7714773" y="1994349"/>
          <a:ext cx="1182256" cy="1182256"/>
        </a:xfrm>
        <a:prstGeom prst="rect">
          <a:avLst/>
        </a:prstGeom>
      </xdr:spPr>
    </xdr:pic>
    <xdr:clientData/>
  </xdr:twoCellAnchor>
  <xdr:twoCellAnchor editAs="oneCell">
    <xdr:from>
      <xdr:col>4</xdr:col>
      <xdr:colOff>718867</xdr:colOff>
      <xdr:row>8</xdr:row>
      <xdr:rowOff>198204</xdr:rowOff>
    </xdr:from>
    <xdr:to>
      <xdr:col>4</xdr:col>
      <xdr:colOff>1843584</xdr:colOff>
      <xdr:row>8</xdr:row>
      <xdr:rowOff>1558327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</xdr:spPr>
    </xdr:pic>
    <xdr:clientData/>
  </xdr:twoCellAnchor>
  <xdr:twoCellAnchor editAs="oneCell">
    <xdr:from>
      <xdr:col>4</xdr:col>
      <xdr:colOff>988793</xdr:colOff>
      <xdr:row>9</xdr:row>
      <xdr:rowOff>241308</xdr:rowOff>
    </xdr:from>
    <xdr:to>
      <xdr:col>4</xdr:col>
      <xdr:colOff>2104997</xdr:colOff>
      <xdr:row>9</xdr:row>
      <xdr:rowOff>1592757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10</xdr:row>
      <xdr:rowOff>306982</xdr:rowOff>
    </xdr:from>
    <xdr:to>
      <xdr:col>4</xdr:col>
      <xdr:colOff>2123388</xdr:colOff>
      <xdr:row>10</xdr:row>
      <xdr:rowOff>1667472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</xdr:spPr>
    </xdr:pic>
    <xdr:clientData/>
  </xdr:twoCellAnchor>
  <xdr:twoCellAnchor editAs="oneCell">
    <xdr:from>
      <xdr:col>4</xdr:col>
      <xdr:colOff>703419</xdr:colOff>
      <xdr:row>11</xdr:row>
      <xdr:rowOff>319890</xdr:rowOff>
    </xdr:from>
    <xdr:to>
      <xdr:col>4</xdr:col>
      <xdr:colOff>2093828</xdr:colOff>
      <xdr:row>11</xdr:row>
      <xdr:rowOff>1710299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</xdr:spPr>
    </xdr:pic>
    <xdr:clientData/>
  </xdr:twoCellAnchor>
  <xdr:twoCellAnchor editAs="oneCell">
    <xdr:from>
      <xdr:col>4</xdr:col>
      <xdr:colOff>582206</xdr:colOff>
      <xdr:row>12</xdr:row>
      <xdr:rowOff>335025</xdr:rowOff>
    </xdr:from>
    <xdr:to>
      <xdr:col>4</xdr:col>
      <xdr:colOff>2086758</xdr:colOff>
      <xdr:row>12</xdr:row>
      <xdr:rowOff>1824101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-1" r="664" b="-368"/>
        <a:stretch/>
      </xdr:blipFill>
      <xdr:spPr>
        <a:xfrm rot="2995220">
          <a:off x="7486044" y="11366762"/>
          <a:ext cx="1489076" cy="1504552"/>
        </a:xfrm>
        <a:prstGeom prst="rect">
          <a:avLst/>
        </a:prstGeom>
      </xdr:spPr>
    </xdr:pic>
    <xdr:clientData/>
  </xdr:twoCellAnchor>
  <xdr:twoCellAnchor editAs="oneCell">
    <xdr:from>
      <xdr:col>4</xdr:col>
      <xdr:colOff>538228</xdr:colOff>
      <xdr:row>14</xdr:row>
      <xdr:rowOff>401343</xdr:rowOff>
    </xdr:from>
    <xdr:to>
      <xdr:col>4</xdr:col>
      <xdr:colOff>2140888</xdr:colOff>
      <xdr:row>14</xdr:row>
      <xdr:rowOff>2004003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601833">
          <a:off x="7434328" y="15850893"/>
          <a:ext cx="1602660" cy="1602660"/>
        </a:xfrm>
        <a:prstGeom prst="rect">
          <a:avLst/>
        </a:prstGeom>
      </xdr:spPr>
    </xdr:pic>
    <xdr:clientData/>
  </xdr:twoCellAnchor>
  <xdr:twoCellAnchor editAs="oneCell">
    <xdr:from>
      <xdr:col>4</xdr:col>
      <xdr:colOff>562518</xdr:colOff>
      <xdr:row>15</xdr:row>
      <xdr:rowOff>318318</xdr:rowOff>
    </xdr:from>
    <xdr:to>
      <xdr:col>4</xdr:col>
      <xdr:colOff>2081047</xdr:colOff>
      <xdr:row>15</xdr:row>
      <xdr:rowOff>1836847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2760241">
          <a:off x="7458618" y="18111018"/>
          <a:ext cx="1518529" cy="151852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19</xdr:row>
      <xdr:rowOff>28575</xdr:rowOff>
    </xdr:from>
    <xdr:to>
      <xdr:col>4</xdr:col>
      <xdr:colOff>2447926</xdr:colOff>
      <xdr:row>19</xdr:row>
      <xdr:rowOff>628650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622" t="34580" r="6522" b="35981"/>
        <a:stretch/>
      </xdr:blipFill>
      <xdr:spPr>
        <a:xfrm>
          <a:off x="6981826" y="20221575"/>
          <a:ext cx="2362200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20</xdr:row>
      <xdr:rowOff>95250</xdr:rowOff>
    </xdr:from>
    <xdr:to>
      <xdr:col>4</xdr:col>
      <xdr:colOff>2524126</xdr:colOff>
      <xdr:row>20</xdr:row>
      <xdr:rowOff>590550</xdr:rowOff>
    </xdr:to>
    <xdr:pic>
      <xdr:nvPicPr>
        <xdr:cNvPr id="13" name="Рисунок 12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00" b="34500"/>
        <a:stretch/>
      </xdr:blipFill>
      <xdr:spPr>
        <a:xfrm>
          <a:off x="7038976" y="20945475"/>
          <a:ext cx="238125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21</xdr:row>
      <xdr:rowOff>85725</xdr:rowOff>
    </xdr:from>
    <xdr:to>
      <xdr:col>4</xdr:col>
      <xdr:colOff>2486025</xdr:colOff>
      <xdr:row>21</xdr:row>
      <xdr:rowOff>609600</xdr:rowOff>
    </xdr:to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948" b="40963"/>
        <a:stretch/>
      </xdr:blipFill>
      <xdr:spPr>
        <a:xfrm>
          <a:off x="7010400" y="21593175"/>
          <a:ext cx="237172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22</xdr:row>
      <xdr:rowOff>47625</xdr:rowOff>
    </xdr:from>
    <xdr:to>
      <xdr:col>4</xdr:col>
      <xdr:colOff>2514600</xdr:colOff>
      <xdr:row>22</xdr:row>
      <xdr:rowOff>628650</xdr:rowOff>
    </xdr:to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61" t="39544" b="37262"/>
        <a:stretch/>
      </xdr:blipFill>
      <xdr:spPr>
        <a:xfrm>
          <a:off x="6972300" y="22212300"/>
          <a:ext cx="243840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23</xdr:row>
      <xdr:rowOff>85726</xdr:rowOff>
    </xdr:from>
    <xdr:to>
      <xdr:col>4</xdr:col>
      <xdr:colOff>2438400</xdr:colOff>
      <xdr:row>23</xdr:row>
      <xdr:rowOff>619126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973" b="37551"/>
        <a:stretch/>
      </xdr:blipFill>
      <xdr:spPr>
        <a:xfrm>
          <a:off x="7000875" y="22907626"/>
          <a:ext cx="23336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24</xdr:row>
      <xdr:rowOff>28576</xdr:rowOff>
    </xdr:from>
    <xdr:to>
      <xdr:col>4</xdr:col>
      <xdr:colOff>2457450</xdr:colOff>
      <xdr:row>24</xdr:row>
      <xdr:rowOff>581026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211" t="38948" r="4912" b="40702"/>
        <a:stretch/>
      </xdr:blipFill>
      <xdr:spPr>
        <a:xfrm>
          <a:off x="7048500" y="23507701"/>
          <a:ext cx="230505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238952</xdr:colOff>
      <xdr:row>25</xdr:row>
      <xdr:rowOff>85118</xdr:rowOff>
    </xdr:from>
    <xdr:to>
      <xdr:col>4</xdr:col>
      <xdr:colOff>2353969</xdr:colOff>
      <xdr:row>25</xdr:row>
      <xdr:rowOff>590750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797" t="37699" r="13260" b="41378"/>
        <a:stretch/>
      </xdr:blipFill>
      <xdr:spPr>
        <a:xfrm rot="189127">
          <a:off x="7135052" y="24221468"/>
          <a:ext cx="2115017" cy="50563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26</xdr:row>
      <xdr:rowOff>57151</xdr:rowOff>
    </xdr:from>
    <xdr:to>
      <xdr:col>4</xdr:col>
      <xdr:colOff>2505075</xdr:colOff>
      <xdr:row>26</xdr:row>
      <xdr:rowOff>552451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1019" b="20936"/>
        <a:stretch/>
      </xdr:blipFill>
      <xdr:spPr>
        <a:xfrm>
          <a:off x="7048501" y="24850726"/>
          <a:ext cx="2352674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27</xdr:row>
      <xdr:rowOff>57150</xdr:rowOff>
    </xdr:from>
    <xdr:to>
      <xdr:col>4</xdr:col>
      <xdr:colOff>2524126</xdr:colOff>
      <xdr:row>27</xdr:row>
      <xdr:rowOff>609600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7109" b="40234"/>
        <a:stretch/>
      </xdr:blipFill>
      <xdr:spPr>
        <a:xfrm>
          <a:off x="6981826" y="25507950"/>
          <a:ext cx="243840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28</xdr:row>
      <xdr:rowOff>95250</xdr:rowOff>
    </xdr:from>
    <xdr:to>
      <xdr:col>4</xdr:col>
      <xdr:colOff>2540705</xdr:colOff>
      <xdr:row>28</xdr:row>
      <xdr:rowOff>581025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548" b="37563"/>
        <a:stretch/>
      </xdr:blipFill>
      <xdr:spPr>
        <a:xfrm>
          <a:off x="6934201" y="26203275"/>
          <a:ext cx="2502604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29</xdr:row>
      <xdr:rowOff>85725</xdr:rowOff>
    </xdr:from>
    <xdr:to>
      <xdr:col>4</xdr:col>
      <xdr:colOff>2476500</xdr:colOff>
      <xdr:row>29</xdr:row>
      <xdr:rowOff>590551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246" b="35792"/>
        <a:stretch/>
      </xdr:blipFill>
      <xdr:spPr>
        <a:xfrm>
          <a:off x="7048500" y="26850975"/>
          <a:ext cx="2324100" cy="5048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30</xdr:row>
      <xdr:rowOff>66675</xdr:rowOff>
    </xdr:from>
    <xdr:to>
      <xdr:col>4</xdr:col>
      <xdr:colOff>2499630</xdr:colOff>
      <xdr:row>30</xdr:row>
      <xdr:rowOff>571500</xdr:rowOff>
    </xdr:to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46" b="36363"/>
        <a:stretch/>
      </xdr:blipFill>
      <xdr:spPr>
        <a:xfrm>
          <a:off x="7000875" y="27489150"/>
          <a:ext cx="23948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31</xdr:row>
      <xdr:rowOff>66676</xdr:rowOff>
    </xdr:from>
    <xdr:to>
      <xdr:col>4</xdr:col>
      <xdr:colOff>2487385</xdr:colOff>
      <xdr:row>31</xdr:row>
      <xdr:rowOff>600076</xdr:rowOff>
    </xdr:to>
    <xdr:pic>
      <xdr:nvPicPr>
        <xdr:cNvPr id="24" name="Рисунок 23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848" b="36869"/>
        <a:stretch/>
      </xdr:blipFill>
      <xdr:spPr>
        <a:xfrm>
          <a:off x="7010401" y="28146376"/>
          <a:ext cx="2373084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32</xdr:row>
      <xdr:rowOff>85725</xdr:rowOff>
    </xdr:from>
    <xdr:to>
      <xdr:col>4</xdr:col>
      <xdr:colOff>2454728</xdr:colOff>
      <xdr:row>32</xdr:row>
      <xdr:rowOff>600075</xdr:rowOff>
    </xdr:to>
    <xdr:pic>
      <xdr:nvPicPr>
        <xdr:cNvPr id="25" name="Рисунок 24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34" b="41442"/>
        <a:stretch/>
      </xdr:blipFill>
      <xdr:spPr>
        <a:xfrm>
          <a:off x="6934201" y="28822650"/>
          <a:ext cx="241662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34</xdr:row>
      <xdr:rowOff>57151</xdr:rowOff>
    </xdr:from>
    <xdr:to>
      <xdr:col>4</xdr:col>
      <xdr:colOff>2526047</xdr:colOff>
      <xdr:row>34</xdr:row>
      <xdr:rowOff>609601</xdr:rowOff>
    </xdr:to>
    <xdr:pic>
      <xdr:nvPicPr>
        <xdr:cNvPr id="26" name="Рисунок 25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99" t="36986" r="-1599" b="36530"/>
        <a:stretch/>
      </xdr:blipFill>
      <xdr:spPr>
        <a:xfrm>
          <a:off x="7038976" y="30108526"/>
          <a:ext cx="2383171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35</xdr:row>
      <xdr:rowOff>57150</xdr:rowOff>
    </xdr:from>
    <xdr:to>
      <xdr:col>4</xdr:col>
      <xdr:colOff>2495550</xdr:colOff>
      <xdr:row>35</xdr:row>
      <xdr:rowOff>628650</xdr:rowOff>
    </xdr:to>
    <xdr:pic>
      <xdr:nvPicPr>
        <xdr:cNvPr id="27" name="Рисунок 26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3394" b="34116"/>
        <a:stretch/>
      </xdr:blipFill>
      <xdr:spPr>
        <a:xfrm>
          <a:off x="6972300" y="30765750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36</xdr:row>
      <xdr:rowOff>66675</xdr:rowOff>
    </xdr:from>
    <xdr:to>
      <xdr:col>4</xdr:col>
      <xdr:colOff>2476501</xdr:colOff>
      <xdr:row>36</xdr:row>
      <xdr:rowOff>628650</xdr:rowOff>
    </xdr:to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22" t="33155" r="4813" b="35294"/>
        <a:stretch/>
      </xdr:blipFill>
      <xdr:spPr>
        <a:xfrm>
          <a:off x="6934201" y="31432500"/>
          <a:ext cx="24384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76202</xdr:colOff>
      <xdr:row>37</xdr:row>
      <xdr:rowOff>76200</xdr:rowOff>
    </xdr:from>
    <xdr:to>
      <xdr:col>4</xdr:col>
      <xdr:colOff>2501900</xdr:colOff>
      <xdr:row>37</xdr:row>
      <xdr:rowOff>609600</xdr:rowOff>
    </xdr:to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267" b="38743"/>
        <a:stretch/>
      </xdr:blipFill>
      <xdr:spPr>
        <a:xfrm>
          <a:off x="6972302" y="32099250"/>
          <a:ext cx="2425698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38</xdr:row>
      <xdr:rowOff>38100</xdr:rowOff>
    </xdr:from>
    <xdr:to>
      <xdr:col>4</xdr:col>
      <xdr:colOff>2457450</xdr:colOff>
      <xdr:row>38</xdr:row>
      <xdr:rowOff>628650</xdr:rowOff>
    </xdr:to>
    <xdr:pic>
      <xdr:nvPicPr>
        <xdr:cNvPr id="30" name="Рисунок 29"/>
        <xdr:cNvPicPr>
          <a:picLocks noChangeAspect="1"/>
        </xdr:cNvPicPr>
      </xdr:nvPicPr>
      <xdr:blipFill rotWithShape="1"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038" b="36963"/>
        <a:stretch/>
      </xdr:blipFill>
      <xdr:spPr>
        <a:xfrm>
          <a:off x="6991349" y="32718375"/>
          <a:ext cx="2362201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39</xdr:row>
      <xdr:rowOff>171450</xdr:rowOff>
    </xdr:from>
    <xdr:to>
      <xdr:col>4</xdr:col>
      <xdr:colOff>2514600</xdr:colOff>
      <xdr:row>39</xdr:row>
      <xdr:rowOff>1181100</xdr:rowOff>
    </xdr:to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6415" r="3019" b="33585"/>
        <a:stretch/>
      </xdr:blipFill>
      <xdr:spPr>
        <a:xfrm>
          <a:off x="6962775" y="33699450"/>
          <a:ext cx="2447925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40</xdr:row>
      <xdr:rowOff>142875</xdr:rowOff>
    </xdr:from>
    <xdr:to>
      <xdr:col>4</xdr:col>
      <xdr:colOff>2543176</xdr:colOff>
      <xdr:row>40</xdr:row>
      <xdr:rowOff>1143000</xdr:rowOff>
    </xdr:to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154" t="28053" r="11302" b="37293"/>
        <a:stretch/>
      </xdr:blipFill>
      <xdr:spPr>
        <a:xfrm>
          <a:off x="6934200" y="34975800"/>
          <a:ext cx="2505076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41</xdr:row>
      <xdr:rowOff>142875</xdr:rowOff>
    </xdr:from>
    <xdr:to>
      <xdr:col>4</xdr:col>
      <xdr:colOff>2514600</xdr:colOff>
      <xdr:row>41</xdr:row>
      <xdr:rowOff>1114425</xdr:rowOff>
    </xdr:to>
    <xdr:pic>
      <xdr:nvPicPr>
        <xdr:cNvPr id="34" name="Рисунок 33"/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250" b="28906"/>
        <a:stretch/>
      </xdr:blipFill>
      <xdr:spPr>
        <a:xfrm>
          <a:off x="6972301" y="36280725"/>
          <a:ext cx="2438399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42</xdr:row>
      <xdr:rowOff>190500</xdr:rowOff>
    </xdr:from>
    <xdr:to>
      <xdr:col>4</xdr:col>
      <xdr:colOff>2505075</xdr:colOff>
      <xdr:row>42</xdr:row>
      <xdr:rowOff>1152525</xdr:rowOff>
    </xdr:to>
    <xdr:pic>
      <xdr:nvPicPr>
        <xdr:cNvPr id="35" name="Рисунок 34"/>
        <xdr:cNvPicPr>
          <a:picLocks noChangeAspect="1"/>
        </xdr:cNvPicPr>
      </xdr:nvPicPr>
      <xdr:blipFill rotWithShape="1"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921" b="30315"/>
        <a:stretch/>
      </xdr:blipFill>
      <xdr:spPr>
        <a:xfrm>
          <a:off x="6981825" y="37633275"/>
          <a:ext cx="2419350" cy="962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43</xdr:row>
      <xdr:rowOff>28574</xdr:rowOff>
    </xdr:from>
    <xdr:to>
      <xdr:col>4</xdr:col>
      <xdr:colOff>2511425</xdr:colOff>
      <xdr:row>43</xdr:row>
      <xdr:rowOff>1228725</xdr:rowOff>
    </xdr:to>
    <xdr:pic>
      <xdr:nvPicPr>
        <xdr:cNvPr id="36" name="Рисунок 35"/>
        <xdr:cNvPicPr>
          <a:picLocks noChangeAspect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1487" b="27433"/>
        <a:stretch/>
      </xdr:blipFill>
      <xdr:spPr>
        <a:xfrm>
          <a:off x="6981825" y="38776274"/>
          <a:ext cx="2425700" cy="12001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44</xdr:row>
      <xdr:rowOff>38100</xdr:rowOff>
    </xdr:from>
    <xdr:to>
      <xdr:col>4</xdr:col>
      <xdr:colOff>2533650</xdr:colOff>
      <xdr:row>44</xdr:row>
      <xdr:rowOff>1228726</xdr:rowOff>
    </xdr:to>
    <xdr:pic>
      <xdr:nvPicPr>
        <xdr:cNvPr id="37" name="Рисунок 36"/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240" t="14210" r="3581" b="20000"/>
        <a:stretch/>
      </xdr:blipFill>
      <xdr:spPr>
        <a:xfrm>
          <a:off x="6943725" y="40090725"/>
          <a:ext cx="2486025" cy="119062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45</xdr:row>
      <xdr:rowOff>47625</xdr:rowOff>
    </xdr:from>
    <xdr:to>
      <xdr:col>4</xdr:col>
      <xdr:colOff>2530475</xdr:colOff>
      <xdr:row>45</xdr:row>
      <xdr:rowOff>1114425</xdr:rowOff>
    </xdr:to>
    <xdr:pic>
      <xdr:nvPicPr>
        <xdr:cNvPr id="38" name="Рисунок 37"/>
        <xdr:cNvPicPr>
          <a:picLocks noChangeAspect="1"/>
        </xdr:cNvPicPr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405" b="37128"/>
        <a:stretch/>
      </xdr:blipFill>
      <xdr:spPr>
        <a:xfrm>
          <a:off x="6972300" y="41405175"/>
          <a:ext cx="245427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46</xdr:row>
      <xdr:rowOff>133350</xdr:rowOff>
    </xdr:from>
    <xdr:to>
      <xdr:col>4</xdr:col>
      <xdr:colOff>2540000</xdr:colOff>
      <xdr:row>46</xdr:row>
      <xdr:rowOff>1066800</xdr:rowOff>
    </xdr:to>
    <xdr:pic>
      <xdr:nvPicPr>
        <xdr:cNvPr id="39" name="Рисунок 38"/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498" b="33761"/>
        <a:stretch/>
      </xdr:blipFill>
      <xdr:spPr>
        <a:xfrm>
          <a:off x="6962776" y="42795825"/>
          <a:ext cx="2473324" cy="933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47</xdr:row>
      <xdr:rowOff>228599</xdr:rowOff>
    </xdr:from>
    <xdr:to>
      <xdr:col>4</xdr:col>
      <xdr:colOff>2524126</xdr:colOff>
      <xdr:row>47</xdr:row>
      <xdr:rowOff>1123950</xdr:rowOff>
    </xdr:to>
    <xdr:pic>
      <xdr:nvPicPr>
        <xdr:cNvPr id="40" name="Рисунок 39"/>
        <xdr:cNvPicPr>
          <a:picLocks noChangeAspect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30" t="26262" r="3169" b="23872"/>
        <a:stretch/>
      </xdr:blipFill>
      <xdr:spPr>
        <a:xfrm>
          <a:off x="6934200" y="44195999"/>
          <a:ext cx="2486026" cy="8953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48</xdr:row>
      <xdr:rowOff>219076</xdr:rowOff>
    </xdr:from>
    <xdr:to>
      <xdr:col>4</xdr:col>
      <xdr:colOff>2543175</xdr:colOff>
      <xdr:row>48</xdr:row>
      <xdr:rowOff>1190626</xdr:rowOff>
    </xdr:to>
    <xdr:pic>
      <xdr:nvPicPr>
        <xdr:cNvPr id="41" name="Рисунок 40"/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38" t="28736" r="4828" b="24367"/>
        <a:stretch/>
      </xdr:blipFill>
      <xdr:spPr>
        <a:xfrm>
          <a:off x="6924675" y="45491401"/>
          <a:ext cx="251460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49</xdr:row>
      <xdr:rowOff>152401</xdr:rowOff>
    </xdr:from>
    <xdr:to>
      <xdr:col>4</xdr:col>
      <xdr:colOff>2543176</xdr:colOff>
      <xdr:row>49</xdr:row>
      <xdr:rowOff>1238251</xdr:rowOff>
    </xdr:to>
    <xdr:pic>
      <xdr:nvPicPr>
        <xdr:cNvPr id="42" name="Рисунок 41"/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763" t="26969" r="5762" b="14811"/>
        <a:stretch/>
      </xdr:blipFill>
      <xdr:spPr>
        <a:xfrm>
          <a:off x="6953250" y="46729651"/>
          <a:ext cx="2486026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</xdr:colOff>
      <xdr:row>50</xdr:row>
      <xdr:rowOff>264319</xdr:rowOff>
    </xdr:from>
    <xdr:to>
      <xdr:col>4</xdr:col>
      <xdr:colOff>2512218</xdr:colOff>
      <xdr:row>50</xdr:row>
      <xdr:rowOff>1212128</xdr:rowOff>
    </xdr:to>
    <xdr:pic>
      <xdr:nvPicPr>
        <xdr:cNvPr id="43" name="Рисунок 42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78" t="33083" r="13722" b="28571"/>
        <a:stretch/>
      </xdr:blipFill>
      <xdr:spPr>
        <a:xfrm>
          <a:off x="7410450" y="56902350"/>
          <a:ext cx="2471737" cy="94780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54</xdr:row>
      <xdr:rowOff>66675</xdr:rowOff>
    </xdr:from>
    <xdr:to>
      <xdr:col>4</xdr:col>
      <xdr:colOff>2524125</xdr:colOff>
      <xdr:row>54</xdr:row>
      <xdr:rowOff>609600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55</xdr:row>
      <xdr:rowOff>47626</xdr:rowOff>
    </xdr:from>
    <xdr:to>
      <xdr:col>4</xdr:col>
      <xdr:colOff>2524126</xdr:colOff>
      <xdr:row>55</xdr:row>
      <xdr:rowOff>638176</xdr:rowOff>
    </xdr:to>
    <xdr:pic>
      <xdr:nvPicPr>
        <xdr:cNvPr id="45" name="Рисунок 44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56</xdr:row>
      <xdr:rowOff>66675</xdr:rowOff>
    </xdr:from>
    <xdr:to>
      <xdr:col>4</xdr:col>
      <xdr:colOff>2552701</xdr:colOff>
      <xdr:row>56</xdr:row>
      <xdr:rowOff>590550</xdr:rowOff>
    </xdr:to>
    <xdr:pic>
      <xdr:nvPicPr>
        <xdr:cNvPr id="46" name="Рисунок 45"/>
        <xdr:cNvPicPr>
          <a:picLocks noChangeAspect="1"/>
        </xdr:cNvPicPr>
      </xdr:nvPicPr>
      <xdr:blipFill rotWithShape="1"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57</xdr:row>
      <xdr:rowOff>85724</xdr:rowOff>
    </xdr:from>
    <xdr:to>
      <xdr:col>4</xdr:col>
      <xdr:colOff>2543176</xdr:colOff>
      <xdr:row>57</xdr:row>
      <xdr:rowOff>600075</xdr:rowOff>
    </xdr:to>
    <xdr:pic>
      <xdr:nvPicPr>
        <xdr:cNvPr id="47" name="Рисунок 46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59</xdr:row>
      <xdr:rowOff>190500</xdr:rowOff>
    </xdr:from>
    <xdr:to>
      <xdr:col>4</xdr:col>
      <xdr:colOff>2466975</xdr:colOff>
      <xdr:row>59</xdr:row>
      <xdr:rowOff>609600</xdr:rowOff>
    </xdr:to>
    <xdr:pic>
      <xdr:nvPicPr>
        <xdr:cNvPr id="49" name="Рисунок 48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60</xdr:row>
      <xdr:rowOff>42911</xdr:rowOff>
    </xdr:from>
    <xdr:to>
      <xdr:col>4</xdr:col>
      <xdr:colOff>2466975</xdr:colOff>
      <xdr:row>60</xdr:row>
      <xdr:rowOff>590551</xdr:rowOff>
    </xdr:to>
    <xdr:pic>
      <xdr:nvPicPr>
        <xdr:cNvPr id="50" name="Рисунок 49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61</xdr:row>
      <xdr:rowOff>76200</xdr:rowOff>
    </xdr:from>
    <xdr:to>
      <xdr:col>4</xdr:col>
      <xdr:colOff>2524125</xdr:colOff>
      <xdr:row>61</xdr:row>
      <xdr:rowOff>581025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62</xdr:row>
      <xdr:rowOff>38100</xdr:rowOff>
    </xdr:from>
    <xdr:to>
      <xdr:col>4</xdr:col>
      <xdr:colOff>2524125</xdr:colOff>
      <xdr:row>62</xdr:row>
      <xdr:rowOff>619125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63</xdr:row>
      <xdr:rowOff>57151</xdr:rowOff>
    </xdr:from>
    <xdr:to>
      <xdr:col>4</xdr:col>
      <xdr:colOff>2562225</xdr:colOff>
      <xdr:row>63</xdr:row>
      <xdr:rowOff>647701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64</xdr:row>
      <xdr:rowOff>47626</xdr:rowOff>
    </xdr:from>
    <xdr:to>
      <xdr:col>4</xdr:col>
      <xdr:colOff>2524125</xdr:colOff>
      <xdr:row>64</xdr:row>
      <xdr:rowOff>600076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65</xdr:row>
      <xdr:rowOff>47625</xdr:rowOff>
    </xdr:from>
    <xdr:to>
      <xdr:col>4</xdr:col>
      <xdr:colOff>2543175</xdr:colOff>
      <xdr:row>65</xdr:row>
      <xdr:rowOff>628650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twoCellAnchor>
  <xdr:oneCellAnchor>
    <xdr:from>
      <xdr:col>4</xdr:col>
      <xdr:colOff>114301</xdr:colOff>
      <xdr:row>67</xdr:row>
      <xdr:rowOff>66675</xdr:rowOff>
    </xdr:from>
    <xdr:ext cx="2409824" cy="542925"/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68</xdr:row>
      <xdr:rowOff>47626</xdr:rowOff>
    </xdr:from>
    <xdr:ext cx="2447926" cy="590550"/>
    <xdr:pic>
      <xdr:nvPicPr>
        <xdr:cNvPr id="58" name="Рисунок 57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69</xdr:row>
      <xdr:rowOff>66675</xdr:rowOff>
    </xdr:from>
    <xdr:ext cx="2524126" cy="523875"/>
    <xdr:pic>
      <xdr:nvPicPr>
        <xdr:cNvPr id="59" name="Рисунок 58"/>
        <xdr:cNvPicPr>
          <a:picLocks noChangeAspect="1"/>
        </xdr:cNvPicPr>
      </xdr:nvPicPr>
      <xdr:blipFill rotWithShape="1"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70</xdr:row>
      <xdr:rowOff>85724</xdr:rowOff>
    </xdr:from>
    <xdr:ext cx="2505076" cy="514351"/>
    <xdr:pic>
      <xdr:nvPicPr>
        <xdr:cNvPr id="60" name="Рисунок 59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66675</xdr:colOff>
      <xdr:row>71</xdr:row>
      <xdr:rowOff>57150</xdr:rowOff>
    </xdr:from>
    <xdr:ext cx="2466975" cy="542925"/>
    <xdr:pic>
      <xdr:nvPicPr>
        <xdr:cNvPr id="61" name="Рисунок 60"/>
        <xdr:cNvPicPr>
          <a:picLocks noChangeAspect="1"/>
        </xdr:cNvPicPr>
      </xdr:nvPicPr>
      <xdr:blipFill rotWithShape="1"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72</xdr:row>
      <xdr:rowOff>190500</xdr:rowOff>
    </xdr:from>
    <xdr:ext cx="2400301" cy="419100"/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73</xdr:row>
      <xdr:rowOff>42911</xdr:rowOff>
    </xdr:from>
    <xdr:ext cx="2438400" cy="547640"/>
    <xdr:pic>
      <xdr:nvPicPr>
        <xdr:cNvPr id="63" name="Рисунок 62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74</xdr:row>
      <xdr:rowOff>76200</xdr:rowOff>
    </xdr:from>
    <xdr:ext cx="2505075" cy="504825"/>
    <xdr:pic>
      <xdr:nvPicPr>
        <xdr:cNvPr id="64" name="Рисунок 63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75</xdr:row>
      <xdr:rowOff>38100</xdr:rowOff>
    </xdr:from>
    <xdr:ext cx="2495550" cy="581025"/>
    <xdr:pic>
      <xdr:nvPicPr>
        <xdr:cNvPr id="65" name="Рисунок 64"/>
        <xdr:cNvPicPr>
          <a:picLocks noChangeAspect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76</xdr:row>
      <xdr:rowOff>57151</xdr:rowOff>
    </xdr:from>
    <xdr:ext cx="2505075" cy="590550"/>
    <xdr:pic>
      <xdr:nvPicPr>
        <xdr:cNvPr id="66" name="Рисунок 65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77</xdr:row>
      <xdr:rowOff>47626</xdr:rowOff>
    </xdr:from>
    <xdr:ext cx="2486025" cy="552450"/>
    <xdr:pic>
      <xdr:nvPicPr>
        <xdr:cNvPr id="67" name="Рисунок 66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78</xdr:row>
      <xdr:rowOff>47625</xdr:rowOff>
    </xdr:from>
    <xdr:ext cx="2486025" cy="581025"/>
    <xdr:pic>
      <xdr:nvPicPr>
        <xdr:cNvPr id="68" name="Рисунок 67"/>
        <xdr:cNvPicPr>
          <a:picLocks noChangeAspect="1"/>
        </xdr:cNvPicPr>
      </xdr:nvPicPr>
      <xdr:blipFill rotWithShape="1"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oneCellAnchor>
  <xdr:twoCellAnchor editAs="oneCell">
    <xdr:from>
      <xdr:col>4</xdr:col>
      <xdr:colOff>9526</xdr:colOff>
      <xdr:row>79</xdr:row>
      <xdr:rowOff>200025</xdr:rowOff>
    </xdr:from>
    <xdr:to>
      <xdr:col>4</xdr:col>
      <xdr:colOff>2533650</xdr:colOff>
      <xdr:row>79</xdr:row>
      <xdr:rowOff>1295400</xdr:rowOff>
    </xdr:to>
    <xdr:pic>
      <xdr:nvPicPr>
        <xdr:cNvPr id="69" name="Рисунок 68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8026" r="14240" b="32618"/>
        <a:stretch/>
      </xdr:blipFill>
      <xdr:spPr>
        <a:xfrm>
          <a:off x="7181851" y="67951350"/>
          <a:ext cx="2524124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82</xdr:row>
      <xdr:rowOff>114300</xdr:rowOff>
    </xdr:from>
    <xdr:to>
      <xdr:col>4</xdr:col>
      <xdr:colOff>2571749</xdr:colOff>
      <xdr:row>82</xdr:row>
      <xdr:rowOff>1133476</xdr:rowOff>
    </xdr:to>
    <xdr:pic>
      <xdr:nvPicPr>
        <xdr:cNvPr id="70" name="Рисунок 69"/>
        <xdr:cNvPicPr>
          <a:picLocks noChangeAspect="1"/>
        </xdr:cNvPicPr>
      </xdr:nvPicPr>
      <xdr:blipFill rotWithShape="1"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22" t="27778" b="32593"/>
        <a:stretch/>
      </xdr:blipFill>
      <xdr:spPr>
        <a:xfrm>
          <a:off x="7229475" y="71837550"/>
          <a:ext cx="2514599" cy="10191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81</xdr:row>
      <xdr:rowOff>254364</xdr:rowOff>
    </xdr:from>
    <xdr:to>
      <xdr:col>4</xdr:col>
      <xdr:colOff>2543175</xdr:colOff>
      <xdr:row>81</xdr:row>
      <xdr:rowOff>1095373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70653639"/>
          <a:ext cx="2486024" cy="84100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80</xdr:row>
      <xdr:rowOff>285750</xdr:rowOff>
    </xdr:from>
    <xdr:to>
      <xdr:col>4</xdr:col>
      <xdr:colOff>2552700</xdr:colOff>
      <xdr:row>80</xdr:row>
      <xdr:rowOff>1238250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3628" t="24737" r="13753" b="37058"/>
        <a:stretch/>
      </xdr:blipFill>
      <xdr:spPr>
        <a:xfrm>
          <a:off x="7210425" y="69361050"/>
          <a:ext cx="25146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83</xdr:row>
      <xdr:rowOff>276225</xdr:rowOff>
    </xdr:from>
    <xdr:to>
      <xdr:col>4</xdr:col>
      <xdr:colOff>2532756</xdr:colOff>
      <xdr:row>83</xdr:row>
      <xdr:rowOff>1266825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1" y="73323450"/>
          <a:ext cx="248513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85</xdr:row>
      <xdr:rowOff>60439</xdr:rowOff>
    </xdr:from>
    <xdr:to>
      <xdr:col>4</xdr:col>
      <xdr:colOff>2524125</xdr:colOff>
      <xdr:row>85</xdr:row>
      <xdr:rowOff>974724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75755614"/>
          <a:ext cx="2495550" cy="91428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86</xdr:row>
      <xdr:rowOff>361950</xdr:rowOff>
    </xdr:from>
    <xdr:to>
      <xdr:col>4</xdr:col>
      <xdr:colOff>2543175</xdr:colOff>
      <xdr:row>86</xdr:row>
      <xdr:rowOff>1238250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816" t="30836" r="13544" b="33813"/>
        <a:stretch/>
      </xdr:blipFill>
      <xdr:spPr>
        <a:xfrm>
          <a:off x="7248525" y="77381100"/>
          <a:ext cx="2466975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9527</xdr:colOff>
      <xdr:row>84</xdr:row>
      <xdr:rowOff>197442</xdr:rowOff>
    </xdr:from>
    <xdr:to>
      <xdr:col>4</xdr:col>
      <xdr:colOff>2505075</xdr:colOff>
      <xdr:row>84</xdr:row>
      <xdr:rowOff>1038224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81852" y="74568642"/>
          <a:ext cx="2495548" cy="84078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87</xdr:row>
      <xdr:rowOff>224143</xdr:rowOff>
    </xdr:from>
    <xdr:to>
      <xdr:col>5</xdr:col>
      <xdr:colOff>19051</xdr:colOff>
      <xdr:row>87</xdr:row>
      <xdr:rowOff>1190625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96" r="-1465"/>
        <a:stretch/>
      </xdr:blipFill>
      <xdr:spPr>
        <a:xfrm>
          <a:off x="7210426" y="78567268"/>
          <a:ext cx="2552700" cy="9664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88</xdr:row>
      <xdr:rowOff>114300</xdr:rowOff>
    </xdr:from>
    <xdr:to>
      <xdr:col>4</xdr:col>
      <xdr:colOff>2543174</xdr:colOff>
      <xdr:row>88</xdr:row>
      <xdr:rowOff>1057276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7987" b="32201"/>
        <a:stretch/>
      </xdr:blipFill>
      <xdr:spPr>
        <a:xfrm>
          <a:off x="7191374" y="79781400"/>
          <a:ext cx="2524125" cy="9429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89</xdr:row>
      <xdr:rowOff>180975</xdr:rowOff>
    </xdr:from>
    <xdr:to>
      <xdr:col>4</xdr:col>
      <xdr:colOff>2552700</xdr:colOff>
      <xdr:row>89</xdr:row>
      <xdr:rowOff>1257300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000" t="12560" r="2182" b="32851"/>
        <a:stretch/>
      </xdr:blipFill>
      <xdr:spPr>
        <a:xfrm>
          <a:off x="7267575" y="81172050"/>
          <a:ext cx="2457450" cy="10763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90</xdr:row>
      <xdr:rowOff>219074</xdr:rowOff>
    </xdr:from>
    <xdr:to>
      <xdr:col>4</xdr:col>
      <xdr:colOff>2505075</xdr:colOff>
      <xdr:row>90</xdr:row>
      <xdr:rowOff>1228725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249" t="25751" r="9007" b="28755"/>
        <a:stretch/>
      </xdr:blipFill>
      <xdr:spPr>
        <a:xfrm>
          <a:off x="7200900" y="82534124"/>
          <a:ext cx="2476500" cy="100965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91</xdr:row>
      <xdr:rowOff>76200</xdr:rowOff>
    </xdr:from>
    <xdr:to>
      <xdr:col>4</xdr:col>
      <xdr:colOff>2057152</xdr:colOff>
      <xdr:row>91</xdr:row>
      <xdr:rowOff>1461650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58101" y="84010500"/>
          <a:ext cx="1571376" cy="138545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92</xdr:row>
      <xdr:rowOff>123825</xdr:rowOff>
    </xdr:from>
    <xdr:to>
      <xdr:col>4</xdr:col>
      <xdr:colOff>2090195</xdr:colOff>
      <xdr:row>92</xdr:row>
      <xdr:rowOff>1562099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77150" y="85553550"/>
          <a:ext cx="1585370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96</xdr:row>
      <xdr:rowOff>238124</xdr:rowOff>
    </xdr:from>
    <xdr:to>
      <xdr:col>4</xdr:col>
      <xdr:colOff>2543175</xdr:colOff>
      <xdr:row>96</xdr:row>
      <xdr:rowOff>1419225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198" t="21977" r="2930" b="17461"/>
        <a:stretch/>
      </xdr:blipFill>
      <xdr:spPr>
        <a:xfrm>
          <a:off x="7248525" y="87601424"/>
          <a:ext cx="2466975" cy="1181101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97</xdr:row>
      <xdr:rowOff>161925</xdr:rowOff>
    </xdr:from>
    <xdr:to>
      <xdr:col>4</xdr:col>
      <xdr:colOff>2524125</xdr:colOff>
      <xdr:row>97</xdr:row>
      <xdr:rowOff>1247775</xdr:rowOff>
    </xdr:to>
    <xdr:pic>
      <xdr:nvPicPr>
        <xdr:cNvPr id="84" name="Рисунок 83"/>
        <xdr:cNvPicPr>
          <a:picLocks noChangeAspect="1"/>
        </xdr:cNvPicPr>
      </xdr:nvPicPr>
      <xdr:blipFill rotWithShape="1"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659" r="3019" b="23566"/>
        <a:stretch/>
      </xdr:blipFill>
      <xdr:spPr>
        <a:xfrm>
          <a:off x="7248525" y="89173050"/>
          <a:ext cx="24479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98</xdr:row>
      <xdr:rowOff>228601</xdr:rowOff>
    </xdr:from>
    <xdr:to>
      <xdr:col>4</xdr:col>
      <xdr:colOff>2505076</xdr:colOff>
      <xdr:row>98</xdr:row>
      <xdr:rowOff>1524001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85" t="17241" r="2463" b="15764"/>
        <a:stretch/>
      </xdr:blipFill>
      <xdr:spPr>
        <a:xfrm>
          <a:off x="7229475" y="90887551"/>
          <a:ext cx="2447926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99</xdr:row>
      <xdr:rowOff>171450</xdr:rowOff>
    </xdr:from>
    <xdr:to>
      <xdr:col>4</xdr:col>
      <xdr:colOff>2514600</xdr:colOff>
      <xdr:row>99</xdr:row>
      <xdr:rowOff>1609725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941" t="11765" r="2941" b="14215"/>
        <a:stretch/>
      </xdr:blipFill>
      <xdr:spPr>
        <a:xfrm>
          <a:off x="7248525" y="92478225"/>
          <a:ext cx="2438400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100</xdr:row>
      <xdr:rowOff>247650</xdr:rowOff>
    </xdr:from>
    <xdr:to>
      <xdr:col>4</xdr:col>
      <xdr:colOff>2505075</xdr:colOff>
      <xdr:row>100</xdr:row>
      <xdr:rowOff>1371600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223" t="16129" r="4394" b="20430"/>
        <a:stretch/>
      </xdr:blipFill>
      <xdr:spPr>
        <a:xfrm>
          <a:off x="7219950" y="94202250"/>
          <a:ext cx="245745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101</xdr:row>
      <xdr:rowOff>123826</xdr:rowOff>
    </xdr:from>
    <xdr:to>
      <xdr:col>4</xdr:col>
      <xdr:colOff>2524126</xdr:colOff>
      <xdr:row>101</xdr:row>
      <xdr:rowOff>1552576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909" t="17455" r="2182" b="28000"/>
        <a:stretch/>
      </xdr:blipFill>
      <xdr:spPr>
        <a:xfrm>
          <a:off x="7210425" y="95726251"/>
          <a:ext cx="2486026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102</xdr:row>
      <xdr:rowOff>285750</xdr:rowOff>
    </xdr:from>
    <xdr:to>
      <xdr:col>4</xdr:col>
      <xdr:colOff>2524126</xdr:colOff>
      <xdr:row>102</xdr:row>
      <xdr:rowOff>1381125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807" t="17526" r="4904" b="23195"/>
        <a:stretch/>
      </xdr:blipFill>
      <xdr:spPr>
        <a:xfrm>
          <a:off x="7191375" y="97536000"/>
          <a:ext cx="2505076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103</xdr:row>
      <xdr:rowOff>68422</xdr:rowOff>
    </xdr:from>
    <xdr:to>
      <xdr:col>4</xdr:col>
      <xdr:colOff>2524125</xdr:colOff>
      <xdr:row>103</xdr:row>
      <xdr:rowOff>1552575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964" r="3546" b="17038"/>
        <a:stretch/>
      </xdr:blipFill>
      <xdr:spPr>
        <a:xfrm>
          <a:off x="7239000" y="98966497"/>
          <a:ext cx="2457450" cy="14841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104</xdr:row>
      <xdr:rowOff>314325</xdr:rowOff>
    </xdr:from>
    <xdr:to>
      <xdr:col>4</xdr:col>
      <xdr:colOff>2543175</xdr:colOff>
      <xdr:row>104</xdr:row>
      <xdr:rowOff>1543050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146" t="20743" r="8049" b="26006"/>
        <a:stretch/>
      </xdr:blipFill>
      <xdr:spPr>
        <a:xfrm>
          <a:off x="7229475" y="100860225"/>
          <a:ext cx="2486025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105</xdr:row>
      <xdr:rowOff>152399</xdr:rowOff>
    </xdr:from>
    <xdr:to>
      <xdr:col>4</xdr:col>
      <xdr:colOff>2552701</xdr:colOff>
      <xdr:row>106</xdr:row>
      <xdr:rowOff>283369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6540" b="12214"/>
        <a:stretch/>
      </xdr:blipFill>
      <xdr:spPr>
        <a:xfrm>
          <a:off x="7229476" y="102346124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107</xdr:row>
      <xdr:rowOff>152400</xdr:rowOff>
    </xdr:from>
    <xdr:to>
      <xdr:col>4</xdr:col>
      <xdr:colOff>2533650</xdr:colOff>
      <xdr:row>107</xdr:row>
      <xdr:rowOff>1552575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81" t="10091" r="6422" b="22477"/>
        <a:stretch/>
      </xdr:blipFill>
      <xdr:spPr>
        <a:xfrm>
          <a:off x="7305675" y="105641775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108</xdr:row>
      <xdr:rowOff>133350</xdr:rowOff>
    </xdr:from>
    <xdr:to>
      <xdr:col>4</xdr:col>
      <xdr:colOff>2505075</xdr:colOff>
      <xdr:row>108</xdr:row>
      <xdr:rowOff>1485900</xdr:rowOff>
    </xdr:to>
    <xdr:pic>
      <xdr:nvPicPr>
        <xdr:cNvPr id="95" name="Рисунок 94"/>
        <xdr:cNvPicPr>
          <a:picLocks noChangeAspect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9509" r="11349" b="12883"/>
        <a:stretch/>
      </xdr:blipFill>
      <xdr:spPr>
        <a:xfrm>
          <a:off x="7219950" y="107270550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109</xdr:row>
      <xdr:rowOff>142876</xdr:rowOff>
    </xdr:from>
    <xdr:to>
      <xdr:col>4</xdr:col>
      <xdr:colOff>2495550</xdr:colOff>
      <xdr:row>109</xdr:row>
      <xdr:rowOff>1571625</xdr:rowOff>
    </xdr:to>
    <xdr:pic>
      <xdr:nvPicPr>
        <xdr:cNvPr id="96" name="Рисунок 95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98" t="8911" r="3094" b="16832"/>
        <a:stretch/>
      </xdr:blipFill>
      <xdr:spPr>
        <a:xfrm>
          <a:off x="7248524" y="108927901"/>
          <a:ext cx="2419351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110</xdr:row>
      <xdr:rowOff>133350</xdr:rowOff>
    </xdr:from>
    <xdr:to>
      <xdr:col>4</xdr:col>
      <xdr:colOff>2514601</xdr:colOff>
      <xdr:row>110</xdr:row>
      <xdr:rowOff>1571625</xdr:rowOff>
    </xdr:to>
    <xdr:pic>
      <xdr:nvPicPr>
        <xdr:cNvPr id="97" name="Рисунок 96"/>
        <xdr:cNvPicPr>
          <a:picLocks noChangeAspect="1"/>
        </xdr:cNvPicPr>
      </xdr:nvPicPr>
      <xdr:blipFill rotWithShape="1"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788" t="19574" r="6381" b="22427"/>
        <a:stretch/>
      </xdr:blipFill>
      <xdr:spPr>
        <a:xfrm>
          <a:off x="7219950" y="110566200"/>
          <a:ext cx="2466976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111</xdr:row>
      <xdr:rowOff>171449</xdr:rowOff>
    </xdr:from>
    <xdr:to>
      <xdr:col>4</xdr:col>
      <xdr:colOff>2533650</xdr:colOff>
      <xdr:row>111</xdr:row>
      <xdr:rowOff>1428750</xdr:rowOff>
    </xdr:to>
    <xdr:pic>
      <xdr:nvPicPr>
        <xdr:cNvPr id="98" name="Рисунок 97"/>
        <xdr:cNvPicPr>
          <a:picLocks noChangeAspect="1"/>
        </xdr:cNvPicPr>
      </xdr:nvPicPr>
      <xdr:blipFill rotWithShape="1"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" t="25940" r="3007" b="24436"/>
        <a:stretch/>
      </xdr:blipFill>
      <xdr:spPr>
        <a:xfrm>
          <a:off x="7248525" y="112252124"/>
          <a:ext cx="2457450" cy="1257301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112</xdr:row>
      <xdr:rowOff>114300</xdr:rowOff>
    </xdr:from>
    <xdr:to>
      <xdr:col>4</xdr:col>
      <xdr:colOff>2505075</xdr:colOff>
      <xdr:row>112</xdr:row>
      <xdr:rowOff>1504950</xdr:rowOff>
    </xdr:to>
    <xdr:pic>
      <xdr:nvPicPr>
        <xdr:cNvPr id="99" name="Рисунок 98"/>
        <xdr:cNvPicPr>
          <a:picLocks noChangeAspect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63" t="7975" r="2390" b="8853"/>
        <a:stretch/>
      </xdr:blipFill>
      <xdr:spPr>
        <a:xfrm>
          <a:off x="7267575" y="113842800"/>
          <a:ext cx="2409825" cy="13906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113</xdr:row>
      <xdr:rowOff>200025</xdr:rowOff>
    </xdr:from>
    <xdr:to>
      <xdr:col>4</xdr:col>
      <xdr:colOff>2505074</xdr:colOff>
      <xdr:row>113</xdr:row>
      <xdr:rowOff>1543050</xdr:rowOff>
    </xdr:to>
    <xdr:pic>
      <xdr:nvPicPr>
        <xdr:cNvPr id="100" name="Рисунок 99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953" t="16807" r="7947" b="23949"/>
        <a:stretch/>
      </xdr:blipFill>
      <xdr:spPr>
        <a:xfrm>
          <a:off x="7229474" y="115576350"/>
          <a:ext cx="2447925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114</xdr:row>
      <xdr:rowOff>142876</xdr:rowOff>
    </xdr:from>
    <xdr:to>
      <xdr:col>4</xdr:col>
      <xdr:colOff>2505076</xdr:colOff>
      <xdr:row>114</xdr:row>
      <xdr:rowOff>1571626</xdr:rowOff>
    </xdr:to>
    <xdr:pic>
      <xdr:nvPicPr>
        <xdr:cNvPr id="101" name="Рисунок 100"/>
        <xdr:cNvPicPr>
          <a:picLocks noChangeAspect="1"/>
        </xdr:cNvPicPr>
      </xdr:nvPicPr>
      <xdr:blipFill rotWithShape="1"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108" r="2621" b="30712"/>
        <a:stretch/>
      </xdr:blipFill>
      <xdr:spPr>
        <a:xfrm>
          <a:off x="7200901" y="117167026"/>
          <a:ext cx="2476500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115</xdr:row>
      <xdr:rowOff>142875</xdr:rowOff>
    </xdr:from>
    <xdr:to>
      <xdr:col>4</xdr:col>
      <xdr:colOff>2495550</xdr:colOff>
      <xdr:row>115</xdr:row>
      <xdr:rowOff>1514475</xdr:rowOff>
    </xdr:to>
    <xdr:pic>
      <xdr:nvPicPr>
        <xdr:cNvPr id="102" name="Рисунок 101"/>
        <xdr:cNvPicPr>
          <a:picLocks noChangeAspect="1"/>
        </xdr:cNvPicPr>
      </xdr:nvPicPr>
      <xdr:blipFill rotWithShape="1"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827" b="18104"/>
        <a:stretch/>
      </xdr:blipFill>
      <xdr:spPr>
        <a:xfrm>
          <a:off x="7219951" y="118814850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116</xdr:row>
      <xdr:rowOff>142875</xdr:rowOff>
    </xdr:from>
    <xdr:to>
      <xdr:col>4</xdr:col>
      <xdr:colOff>2457451</xdr:colOff>
      <xdr:row>116</xdr:row>
      <xdr:rowOff>1038225</xdr:rowOff>
    </xdr:to>
    <xdr:pic>
      <xdr:nvPicPr>
        <xdr:cNvPr id="103" name="Рисунок 102"/>
        <xdr:cNvPicPr>
          <a:picLocks noChangeAspect="1"/>
        </xdr:cNvPicPr>
      </xdr:nvPicPr>
      <xdr:blipFill rotWithShape="1"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225" b="33871"/>
        <a:stretch/>
      </xdr:blipFill>
      <xdr:spPr>
        <a:xfrm>
          <a:off x="7267576" y="120757950"/>
          <a:ext cx="236220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117</xdr:row>
      <xdr:rowOff>28575</xdr:rowOff>
    </xdr:from>
    <xdr:to>
      <xdr:col>4</xdr:col>
      <xdr:colOff>2428875</xdr:colOff>
      <xdr:row>117</xdr:row>
      <xdr:rowOff>809625</xdr:rowOff>
    </xdr:to>
    <xdr:pic>
      <xdr:nvPicPr>
        <xdr:cNvPr id="104" name="Рисунок 103"/>
        <xdr:cNvPicPr>
          <a:picLocks noChangeAspect="1"/>
        </xdr:cNvPicPr>
      </xdr:nvPicPr>
      <xdr:blipFill rotWithShape="1"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203" b="34386"/>
        <a:stretch/>
      </xdr:blipFill>
      <xdr:spPr>
        <a:xfrm>
          <a:off x="7191376" y="121920000"/>
          <a:ext cx="2409824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118</xdr:row>
      <xdr:rowOff>76200</xdr:rowOff>
    </xdr:from>
    <xdr:to>
      <xdr:col>4</xdr:col>
      <xdr:colOff>2476500</xdr:colOff>
      <xdr:row>118</xdr:row>
      <xdr:rowOff>790576</xdr:rowOff>
    </xdr:to>
    <xdr:pic>
      <xdr:nvPicPr>
        <xdr:cNvPr id="105" name="Рисунок 104"/>
        <xdr:cNvPicPr>
          <a:picLocks noChangeAspect="1"/>
        </xdr:cNvPicPr>
      </xdr:nvPicPr>
      <xdr:blipFill rotWithShape="1"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833" b="32916"/>
        <a:stretch/>
      </xdr:blipFill>
      <xdr:spPr>
        <a:xfrm>
          <a:off x="7277101" y="122729625"/>
          <a:ext cx="2371724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119</xdr:row>
      <xdr:rowOff>19050</xdr:rowOff>
    </xdr:from>
    <xdr:to>
      <xdr:col>4</xdr:col>
      <xdr:colOff>2486025</xdr:colOff>
      <xdr:row>119</xdr:row>
      <xdr:rowOff>828675</xdr:rowOff>
    </xdr:to>
    <xdr:pic>
      <xdr:nvPicPr>
        <xdr:cNvPr id="106" name="Рисунок 105"/>
        <xdr:cNvPicPr>
          <a:picLocks noChangeAspect="1"/>
        </xdr:cNvPicPr>
      </xdr:nvPicPr>
      <xdr:blipFill rotWithShape="1"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807" b="33597"/>
        <a:stretch/>
      </xdr:blipFill>
      <xdr:spPr>
        <a:xfrm>
          <a:off x="7248525" y="123510675"/>
          <a:ext cx="240982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120</xdr:row>
      <xdr:rowOff>57150</xdr:rowOff>
    </xdr:from>
    <xdr:to>
      <xdr:col>4</xdr:col>
      <xdr:colOff>2524125</xdr:colOff>
      <xdr:row>120</xdr:row>
      <xdr:rowOff>809625</xdr:rowOff>
    </xdr:to>
    <xdr:pic>
      <xdr:nvPicPr>
        <xdr:cNvPr id="107" name="Рисунок 106"/>
        <xdr:cNvPicPr>
          <a:picLocks noChangeAspect="1"/>
        </xdr:cNvPicPr>
      </xdr:nvPicPr>
      <xdr:blipFill rotWithShape="1"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19" t="39245" b="30943"/>
        <a:stretch/>
      </xdr:blipFill>
      <xdr:spPr>
        <a:xfrm>
          <a:off x="7248525" y="124386975"/>
          <a:ext cx="24479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121</xdr:row>
      <xdr:rowOff>19049</xdr:rowOff>
    </xdr:from>
    <xdr:to>
      <xdr:col>4</xdr:col>
      <xdr:colOff>2495551</xdr:colOff>
      <xdr:row>121</xdr:row>
      <xdr:rowOff>800100</xdr:rowOff>
    </xdr:to>
    <xdr:pic>
      <xdr:nvPicPr>
        <xdr:cNvPr id="108" name="Рисунок 107"/>
        <xdr:cNvPicPr>
          <a:picLocks noChangeAspect="1"/>
        </xdr:cNvPicPr>
      </xdr:nvPicPr>
      <xdr:blipFill rotWithShape="1"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84" b="32231"/>
        <a:stretch/>
      </xdr:blipFill>
      <xdr:spPr>
        <a:xfrm>
          <a:off x="7362826" y="125187074"/>
          <a:ext cx="2305050" cy="78105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122</xdr:row>
      <xdr:rowOff>19050</xdr:rowOff>
    </xdr:from>
    <xdr:to>
      <xdr:col>4</xdr:col>
      <xdr:colOff>2476501</xdr:colOff>
      <xdr:row>122</xdr:row>
      <xdr:rowOff>800100</xdr:rowOff>
    </xdr:to>
    <xdr:pic>
      <xdr:nvPicPr>
        <xdr:cNvPr id="109" name="Рисунок 108"/>
        <xdr:cNvPicPr>
          <a:picLocks noChangeAspect="1"/>
        </xdr:cNvPicPr>
      </xdr:nvPicPr>
      <xdr:blipFill rotWithShape="1"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469" b="33467"/>
        <a:stretch/>
      </xdr:blipFill>
      <xdr:spPr>
        <a:xfrm>
          <a:off x="7286626" y="126025275"/>
          <a:ext cx="23622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123</xdr:row>
      <xdr:rowOff>47626</xdr:rowOff>
    </xdr:from>
    <xdr:to>
      <xdr:col>4</xdr:col>
      <xdr:colOff>2533650</xdr:colOff>
      <xdr:row>123</xdr:row>
      <xdr:rowOff>790576</xdr:rowOff>
    </xdr:to>
    <xdr:pic>
      <xdr:nvPicPr>
        <xdr:cNvPr id="110" name="Рисунок 109"/>
        <xdr:cNvPicPr>
          <a:picLocks noChangeAspect="1"/>
        </xdr:cNvPicPr>
      </xdr:nvPicPr>
      <xdr:blipFill rotWithShape="1"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997" b="31451"/>
        <a:stretch/>
      </xdr:blipFill>
      <xdr:spPr>
        <a:xfrm>
          <a:off x="7191375" y="126892051"/>
          <a:ext cx="251460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124</xdr:row>
      <xdr:rowOff>47625</xdr:rowOff>
    </xdr:from>
    <xdr:to>
      <xdr:col>4</xdr:col>
      <xdr:colOff>2447925</xdr:colOff>
      <xdr:row>124</xdr:row>
      <xdr:rowOff>809625</xdr:rowOff>
    </xdr:to>
    <xdr:pic>
      <xdr:nvPicPr>
        <xdr:cNvPr id="111" name="Рисунок 110"/>
        <xdr:cNvPicPr>
          <a:picLocks noChangeAspect="1"/>
        </xdr:cNvPicPr>
      </xdr:nvPicPr>
      <xdr:blipFill rotWithShape="1"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199" b="34412"/>
        <a:stretch/>
      </xdr:blipFill>
      <xdr:spPr>
        <a:xfrm>
          <a:off x="7267575" y="127730250"/>
          <a:ext cx="235267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125</xdr:row>
      <xdr:rowOff>28576</xdr:rowOff>
    </xdr:from>
    <xdr:to>
      <xdr:col>4</xdr:col>
      <xdr:colOff>2486025</xdr:colOff>
      <xdr:row>125</xdr:row>
      <xdr:rowOff>771526</xdr:rowOff>
    </xdr:to>
    <xdr:pic>
      <xdr:nvPicPr>
        <xdr:cNvPr id="112" name="Рисунок 111"/>
        <xdr:cNvPicPr>
          <a:picLocks noChangeAspect="1"/>
        </xdr:cNvPicPr>
      </xdr:nvPicPr>
      <xdr:blipFill rotWithShape="1"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610" b="34025"/>
        <a:stretch/>
      </xdr:blipFill>
      <xdr:spPr>
        <a:xfrm>
          <a:off x="7191375" y="128549401"/>
          <a:ext cx="2466975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</xdr:colOff>
      <xdr:row>126</xdr:row>
      <xdr:rowOff>19050</xdr:rowOff>
    </xdr:from>
    <xdr:to>
      <xdr:col>4</xdr:col>
      <xdr:colOff>2419349</xdr:colOff>
      <xdr:row>126</xdr:row>
      <xdr:rowOff>828676</xdr:rowOff>
    </xdr:to>
    <xdr:pic>
      <xdr:nvPicPr>
        <xdr:cNvPr id="113" name="Рисунок 112"/>
        <xdr:cNvPicPr>
          <a:picLocks noChangeAspect="1"/>
        </xdr:cNvPicPr>
      </xdr:nvPicPr>
      <xdr:blipFill rotWithShape="1"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735" t="32422" b="34375"/>
        <a:stretch/>
      </xdr:blipFill>
      <xdr:spPr>
        <a:xfrm>
          <a:off x="7219949" y="129378075"/>
          <a:ext cx="2371725" cy="8096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127</xdr:row>
      <xdr:rowOff>9525</xdr:rowOff>
    </xdr:from>
    <xdr:to>
      <xdr:col>4</xdr:col>
      <xdr:colOff>2533650</xdr:colOff>
      <xdr:row>127</xdr:row>
      <xdr:rowOff>819150</xdr:rowOff>
    </xdr:to>
    <xdr:pic>
      <xdr:nvPicPr>
        <xdr:cNvPr id="114" name="Рисунок 113"/>
        <xdr:cNvPicPr>
          <a:picLocks noChangeAspect="1"/>
        </xdr:cNvPicPr>
      </xdr:nvPicPr>
      <xdr:blipFill rotWithShape="1"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981" b="32699"/>
        <a:stretch/>
      </xdr:blipFill>
      <xdr:spPr>
        <a:xfrm>
          <a:off x="7200900" y="130206750"/>
          <a:ext cx="250507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128</xdr:row>
      <xdr:rowOff>47625</xdr:rowOff>
    </xdr:from>
    <xdr:to>
      <xdr:col>4</xdr:col>
      <xdr:colOff>2495549</xdr:colOff>
      <xdr:row>128</xdr:row>
      <xdr:rowOff>828675</xdr:rowOff>
    </xdr:to>
    <xdr:pic>
      <xdr:nvPicPr>
        <xdr:cNvPr id="115" name="Рисунок 114"/>
        <xdr:cNvPicPr>
          <a:picLocks noChangeAspect="1"/>
        </xdr:cNvPicPr>
      </xdr:nvPicPr>
      <xdr:blipFill rotWithShape="1"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084" b="33750"/>
        <a:stretch/>
      </xdr:blipFill>
      <xdr:spPr>
        <a:xfrm>
          <a:off x="7286625" y="131083050"/>
          <a:ext cx="2381249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129</xdr:row>
      <xdr:rowOff>38100</xdr:rowOff>
    </xdr:from>
    <xdr:to>
      <xdr:col>4</xdr:col>
      <xdr:colOff>2552700</xdr:colOff>
      <xdr:row>129</xdr:row>
      <xdr:rowOff>809626</xdr:rowOff>
    </xdr:to>
    <xdr:pic>
      <xdr:nvPicPr>
        <xdr:cNvPr id="116" name="Рисунок 115"/>
        <xdr:cNvPicPr>
          <a:picLocks noChangeAspect="1"/>
        </xdr:cNvPicPr>
      </xdr:nvPicPr>
      <xdr:blipFill rotWithShape="1"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402" t="35714" r="7143" b="36735"/>
        <a:stretch/>
      </xdr:blipFill>
      <xdr:spPr>
        <a:xfrm>
          <a:off x="7219950" y="131911725"/>
          <a:ext cx="2505075" cy="77152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130</xdr:row>
      <xdr:rowOff>47625</xdr:rowOff>
    </xdr:from>
    <xdr:to>
      <xdr:col>4</xdr:col>
      <xdr:colOff>2486026</xdr:colOff>
      <xdr:row>130</xdr:row>
      <xdr:rowOff>819150</xdr:rowOff>
    </xdr:to>
    <xdr:pic>
      <xdr:nvPicPr>
        <xdr:cNvPr id="117" name="Рисунок 116"/>
        <xdr:cNvPicPr>
          <a:picLocks noChangeAspect="1"/>
        </xdr:cNvPicPr>
      </xdr:nvPicPr>
      <xdr:blipFill rotWithShape="1"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524" b="33333"/>
        <a:stretch/>
      </xdr:blipFill>
      <xdr:spPr>
        <a:xfrm>
          <a:off x="7258051" y="132759450"/>
          <a:ext cx="2400300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131</xdr:row>
      <xdr:rowOff>38100</xdr:rowOff>
    </xdr:from>
    <xdr:to>
      <xdr:col>4</xdr:col>
      <xdr:colOff>2533650</xdr:colOff>
      <xdr:row>131</xdr:row>
      <xdr:rowOff>828676</xdr:rowOff>
    </xdr:to>
    <xdr:pic>
      <xdr:nvPicPr>
        <xdr:cNvPr id="118" name="Рисунок 117"/>
        <xdr:cNvPicPr>
          <a:picLocks noChangeAspect="1"/>
        </xdr:cNvPicPr>
      </xdr:nvPicPr>
      <xdr:blipFill rotWithShape="1"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5849" b="32830"/>
        <a:stretch/>
      </xdr:blipFill>
      <xdr:spPr>
        <a:xfrm>
          <a:off x="7286625" y="133588125"/>
          <a:ext cx="2419350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132</xdr:row>
      <xdr:rowOff>28575</xdr:rowOff>
    </xdr:from>
    <xdr:to>
      <xdr:col>4</xdr:col>
      <xdr:colOff>2466975</xdr:colOff>
      <xdr:row>132</xdr:row>
      <xdr:rowOff>819150</xdr:rowOff>
    </xdr:to>
    <xdr:pic>
      <xdr:nvPicPr>
        <xdr:cNvPr id="119" name="Рисунок 118"/>
        <xdr:cNvPicPr>
          <a:picLocks noChangeAspect="1"/>
        </xdr:cNvPicPr>
      </xdr:nvPicPr>
      <xdr:blipFill rotWithShape="1"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061" b="33061"/>
        <a:stretch/>
      </xdr:blipFill>
      <xdr:spPr>
        <a:xfrm>
          <a:off x="7305675" y="134416800"/>
          <a:ext cx="23336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133</xdr:row>
      <xdr:rowOff>19050</xdr:rowOff>
    </xdr:from>
    <xdr:to>
      <xdr:col>4</xdr:col>
      <xdr:colOff>2447925</xdr:colOff>
      <xdr:row>133</xdr:row>
      <xdr:rowOff>781050</xdr:rowOff>
    </xdr:to>
    <xdr:pic>
      <xdr:nvPicPr>
        <xdr:cNvPr id="120" name="Рисунок 119"/>
        <xdr:cNvPicPr>
          <a:picLocks noChangeAspect="1"/>
        </xdr:cNvPicPr>
      </xdr:nvPicPr>
      <xdr:blipFill rotWithShape="1"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84" b="33058"/>
        <a:stretch/>
      </xdr:blipFill>
      <xdr:spPr>
        <a:xfrm>
          <a:off x="7315201" y="135245475"/>
          <a:ext cx="2305049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134</xdr:row>
      <xdr:rowOff>57150</xdr:rowOff>
    </xdr:from>
    <xdr:to>
      <xdr:col>4</xdr:col>
      <xdr:colOff>2524126</xdr:colOff>
      <xdr:row>134</xdr:row>
      <xdr:rowOff>800100</xdr:rowOff>
    </xdr:to>
    <xdr:pic>
      <xdr:nvPicPr>
        <xdr:cNvPr id="121" name="Рисунок 120"/>
        <xdr:cNvPicPr>
          <a:picLocks noChangeAspect="1"/>
        </xdr:cNvPicPr>
      </xdr:nvPicPr>
      <xdr:blipFill rotWithShape="1"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98" b="33471"/>
        <a:stretch/>
      </xdr:blipFill>
      <xdr:spPr>
        <a:xfrm>
          <a:off x="7391401" y="136121775"/>
          <a:ext cx="230505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135</xdr:row>
      <xdr:rowOff>66675</xdr:rowOff>
    </xdr:from>
    <xdr:to>
      <xdr:col>4</xdr:col>
      <xdr:colOff>2466975</xdr:colOff>
      <xdr:row>135</xdr:row>
      <xdr:rowOff>800100</xdr:rowOff>
    </xdr:to>
    <xdr:pic>
      <xdr:nvPicPr>
        <xdr:cNvPr id="122" name="Рисунок 121"/>
        <xdr:cNvPicPr>
          <a:picLocks noChangeAspect="1"/>
        </xdr:cNvPicPr>
      </xdr:nvPicPr>
      <xdr:blipFill rotWithShape="1"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025" b="34025"/>
        <a:stretch/>
      </xdr:blipFill>
      <xdr:spPr>
        <a:xfrm>
          <a:off x="7343775" y="136969500"/>
          <a:ext cx="2295525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136</xdr:row>
      <xdr:rowOff>19051</xdr:rowOff>
    </xdr:from>
    <xdr:to>
      <xdr:col>4</xdr:col>
      <xdr:colOff>2457450</xdr:colOff>
      <xdr:row>136</xdr:row>
      <xdr:rowOff>819151</xdr:rowOff>
    </xdr:to>
    <xdr:pic>
      <xdr:nvPicPr>
        <xdr:cNvPr id="123" name="Рисунок 122"/>
        <xdr:cNvPicPr>
          <a:picLocks noChangeAspect="1"/>
        </xdr:cNvPicPr>
      </xdr:nvPicPr>
      <xdr:blipFill rotWithShape="1"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927" b="32926"/>
        <a:stretch/>
      </xdr:blipFill>
      <xdr:spPr>
        <a:xfrm>
          <a:off x="7286626" y="137760076"/>
          <a:ext cx="2343149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137</xdr:row>
      <xdr:rowOff>28575</xdr:rowOff>
    </xdr:from>
    <xdr:to>
      <xdr:col>4</xdr:col>
      <xdr:colOff>2495550</xdr:colOff>
      <xdr:row>137</xdr:row>
      <xdr:rowOff>819150</xdr:rowOff>
    </xdr:to>
    <xdr:pic>
      <xdr:nvPicPr>
        <xdr:cNvPr id="125" name="Рисунок 124"/>
        <xdr:cNvPicPr>
          <a:picLocks noChangeAspect="1"/>
        </xdr:cNvPicPr>
      </xdr:nvPicPr>
      <xdr:blipFill rotWithShape="1"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653" b="33470"/>
        <a:stretch/>
      </xdr:blipFill>
      <xdr:spPr>
        <a:xfrm>
          <a:off x="7334251" y="138607800"/>
          <a:ext cx="2333624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138</xdr:row>
      <xdr:rowOff>38100</xdr:rowOff>
    </xdr:from>
    <xdr:to>
      <xdr:col>4</xdr:col>
      <xdr:colOff>2514600</xdr:colOff>
      <xdr:row>138</xdr:row>
      <xdr:rowOff>809625</xdr:rowOff>
    </xdr:to>
    <xdr:pic>
      <xdr:nvPicPr>
        <xdr:cNvPr id="126" name="Рисунок 125"/>
        <xdr:cNvPicPr>
          <a:picLocks noChangeAspect="1"/>
        </xdr:cNvPicPr>
      </xdr:nvPicPr>
      <xdr:blipFill rotWithShape="1"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510" b="33725"/>
        <a:stretch/>
      </xdr:blipFill>
      <xdr:spPr>
        <a:xfrm>
          <a:off x="7258051" y="139455525"/>
          <a:ext cx="2428874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139</xdr:row>
      <xdr:rowOff>38101</xdr:rowOff>
    </xdr:from>
    <xdr:to>
      <xdr:col>4</xdr:col>
      <xdr:colOff>2447925</xdr:colOff>
      <xdr:row>139</xdr:row>
      <xdr:rowOff>819151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76" t="30980" b="36863"/>
        <a:stretch/>
      </xdr:blipFill>
      <xdr:spPr>
        <a:xfrm>
          <a:off x="7219950" y="140293726"/>
          <a:ext cx="24003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33</xdr:row>
      <xdr:rowOff>47625</xdr:rowOff>
    </xdr:from>
    <xdr:to>
      <xdr:col>4</xdr:col>
      <xdr:colOff>2476500</xdr:colOff>
      <xdr:row>33</xdr:row>
      <xdr:rowOff>590550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40784" b="36863"/>
        <a:stretch/>
      </xdr:blipFill>
      <xdr:spPr>
        <a:xfrm>
          <a:off x="7219950" y="30441900"/>
          <a:ext cx="24288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140</xdr:row>
      <xdr:rowOff>19050</xdr:rowOff>
    </xdr:from>
    <xdr:to>
      <xdr:col>4</xdr:col>
      <xdr:colOff>2457450</xdr:colOff>
      <xdr:row>140</xdr:row>
      <xdr:rowOff>1276350</xdr:rowOff>
    </xdr:to>
    <xdr:pic>
      <xdr:nvPicPr>
        <xdr:cNvPr id="129" name="Рисунок 128"/>
        <xdr:cNvPicPr>
          <a:picLocks noChangeAspect="1"/>
        </xdr:cNvPicPr>
      </xdr:nvPicPr>
      <xdr:blipFill rotWithShape="1"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5600" b="21600"/>
        <a:stretch/>
      </xdr:blipFill>
      <xdr:spPr>
        <a:xfrm>
          <a:off x="7248526" y="141408150"/>
          <a:ext cx="238124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143</xdr:row>
      <xdr:rowOff>19050</xdr:rowOff>
    </xdr:from>
    <xdr:to>
      <xdr:col>4</xdr:col>
      <xdr:colOff>2428875</xdr:colOff>
      <xdr:row>143</xdr:row>
      <xdr:rowOff>1285876</xdr:rowOff>
    </xdr:to>
    <xdr:pic>
      <xdr:nvPicPr>
        <xdr:cNvPr id="130" name="Рисунок 129"/>
        <xdr:cNvPicPr>
          <a:picLocks noChangeAspect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013" b="21339"/>
        <a:stretch/>
      </xdr:blipFill>
      <xdr:spPr>
        <a:xfrm>
          <a:off x="7324726" y="145380075"/>
          <a:ext cx="2276474" cy="12668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141</xdr:row>
      <xdr:rowOff>38100</xdr:rowOff>
    </xdr:from>
    <xdr:to>
      <xdr:col>4</xdr:col>
      <xdr:colOff>2324100</xdr:colOff>
      <xdr:row>141</xdr:row>
      <xdr:rowOff>1304925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8943" b="22467"/>
        <a:stretch/>
      </xdr:blipFill>
      <xdr:spPr>
        <a:xfrm>
          <a:off x="7334250" y="142751175"/>
          <a:ext cx="21621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142</xdr:row>
      <xdr:rowOff>28575</xdr:rowOff>
    </xdr:from>
    <xdr:to>
      <xdr:col>4</xdr:col>
      <xdr:colOff>2362201</xdr:colOff>
      <xdr:row>142</xdr:row>
      <xdr:rowOff>1276351</xdr:rowOff>
    </xdr:to>
    <xdr:pic>
      <xdr:nvPicPr>
        <xdr:cNvPr id="132" name="Рисунок 131"/>
        <xdr:cNvPicPr>
          <a:picLocks noChangeAspect="1"/>
        </xdr:cNvPicPr>
      </xdr:nvPicPr>
      <xdr:blipFill rotWithShape="1"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0870" b="22174"/>
        <a:stretch/>
      </xdr:blipFill>
      <xdr:spPr>
        <a:xfrm>
          <a:off x="7343776" y="144065625"/>
          <a:ext cx="21907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144</xdr:row>
      <xdr:rowOff>66675</xdr:rowOff>
    </xdr:from>
    <xdr:to>
      <xdr:col>4</xdr:col>
      <xdr:colOff>2539449</xdr:colOff>
      <xdr:row>144</xdr:row>
      <xdr:rowOff>1276350</xdr:rowOff>
    </xdr:to>
    <xdr:pic>
      <xdr:nvPicPr>
        <xdr:cNvPr id="133" name="Рисунок 132"/>
        <xdr:cNvPicPr>
          <a:picLocks noChangeAspect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876" t="5714" b="3571"/>
        <a:stretch/>
      </xdr:blipFill>
      <xdr:spPr>
        <a:xfrm>
          <a:off x="7219950" y="146751675"/>
          <a:ext cx="2491824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145</xdr:row>
      <xdr:rowOff>28575</xdr:rowOff>
    </xdr:from>
    <xdr:to>
      <xdr:col>4</xdr:col>
      <xdr:colOff>2505075</xdr:colOff>
      <xdr:row>145</xdr:row>
      <xdr:rowOff>1228725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9685" b="30709"/>
        <a:stretch/>
      </xdr:blipFill>
      <xdr:spPr>
        <a:xfrm>
          <a:off x="7258050" y="148037550"/>
          <a:ext cx="241935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146</xdr:row>
      <xdr:rowOff>38100</xdr:rowOff>
    </xdr:from>
    <xdr:to>
      <xdr:col>4</xdr:col>
      <xdr:colOff>2552700</xdr:colOff>
      <xdr:row>146</xdr:row>
      <xdr:rowOff>1285876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171" b="23577"/>
        <a:stretch/>
      </xdr:blipFill>
      <xdr:spPr>
        <a:xfrm>
          <a:off x="7381875" y="149371050"/>
          <a:ext cx="23431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147</xdr:row>
      <xdr:rowOff>19050</xdr:rowOff>
    </xdr:from>
    <xdr:to>
      <xdr:col>4</xdr:col>
      <xdr:colOff>2438399</xdr:colOff>
      <xdr:row>147</xdr:row>
      <xdr:rowOff>1285875</xdr:rowOff>
    </xdr:to>
    <xdr:pic>
      <xdr:nvPicPr>
        <xdr:cNvPr id="136" name="Рисунок 135"/>
        <xdr:cNvPicPr>
          <a:picLocks noChangeAspect="1"/>
        </xdr:cNvPicPr>
      </xdr:nvPicPr>
      <xdr:blipFill rotWithShape="1"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541" b="22951"/>
        <a:stretch/>
      </xdr:blipFill>
      <xdr:spPr>
        <a:xfrm>
          <a:off x="7286625" y="150675975"/>
          <a:ext cx="2324099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148</xdr:row>
      <xdr:rowOff>47625</xdr:rowOff>
    </xdr:from>
    <xdr:to>
      <xdr:col>4</xdr:col>
      <xdr:colOff>2495550</xdr:colOff>
      <xdr:row>148</xdr:row>
      <xdr:rowOff>1276350</xdr:rowOff>
    </xdr:to>
    <xdr:pic>
      <xdr:nvPicPr>
        <xdr:cNvPr id="137" name="Рисунок 136"/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4489" b="22858"/>
        <a:stretch/>
      </xdr:blipFill>
      <xdr:spPr>
        <a:xfrm>
          <a:off x="7334251" y="152028525"/>
          <a:ext cx="2333624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149</xdr:row>
      <xdr:rowOff>19051</xdr:rowOff>
    </xdr:from>
    <xdr:to>
      <xdr:col>4</xdr:col>
      <xdr:colOff>2400300</xdr:colOff>
      <xdr:row>149</xdr:row>
      <xdr:rowOff>1276351</xdr:rowOff>
    </xdr:to>
    <xdr:pic>
      <xdr:nvPicPr>
        <xdr:cNvPr id="139" name="Рисунок 138"/>
        <xdr:cNvPicPr>
          <a:picLocks noChangeAspect="1"/>
        </xdr:cNvPicPr>
      </xdr:nvPicPr>
      <xdr:blipFill rotWithShape="1"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207" b="21097"/>
        <a:stretch/>
      </xdr:blipFill>
      <xdr:spPr>
        <a:xfrm>
          <a:off x="7315200" y="153323926"/>
          <a:ext cx="22574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150</xdr:row>
      <xdr:rowOff>9524</xdr:rowOff>
    </xdr:from>
    <xdr:to>
      <xdr:col>4</xdr:col>
      <xdr:colOff>2428875</xdr:colOff>
      <xdr:row>150</xdr:row>
      <xdr:rowOff>1304925</xdr:rowOff>
    </xdr:to>
    <xdr:pic>
      <xdr:nvPicPr>
        <xdr:cNvPr id="140" name="Рисунок 139"/>
        <xdr:cNvPicPr>
          <a:picLocks noChangeAspect="1"/>
        </xdr:cNvPicPr>
      </xdr:nvPicPr>
      <xdr:blipFill rotWithShape="1"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3983" b="20732"/>
        <a:stretch/>
      </xdr:blipFill>
      <xdr:spPr>
        <a:xfrm>
          <a:off x="7258050" y="154638374"/>
          <a:ext cx="2343150" cy="12954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151</xdr:row>
      <xdr:rowOff>28575</xdr:rowOff>
    </xdr:from>
    <xdr:to>
      <xdr:col>4</xdr:col>
      <xdr:colOff>2428876</xdr:colOff>
      <xdr:row>151</xdr:row>
      <xdr:rowOff>1285875</xdr:rowOff>
    </xdr:to>
    <xdr:pic>
      <xdr:nvPicPr>
        <xdr:cNvPr id="141" name="Рисунок 140"/>
        <xdr:cNvPicPr>
          <a:picLocks noChangeAspect="1"/>
        </xdr:cNvPicPr>
      </xdr:nvPicPr>
      <xdr:blipFill rotWithShape="1"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2269" b="22269"/>
        <a:stretch/>
      </xdr:blipFill>
      <xdr:spPr>
        <a:xfrm>
          <a:off x="7334251" y="155981400"/>
          <a:ext cx="22669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152</xdr:row>
      <xdr:rowOff>13273</xdr:rowOff>
    </xdr:from>
    <xdr:to>
      <xdr:col>4</xdr:col>
      <xdr:colOff>2524126</xdr:colOff>
      <xdr:row>152</xdr:row>
      <xdr:rowOff>1316354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5" y="157290073"/>
          <a:ext cx="2466976" cy="130308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153</xdr:row>
      <xdr:rowOff>66674</xdr:rowOff>
    </xdr:from>
    <xdr:to>
      <xdr:col>4</xdr:col>
      <xdr:colOff>2524125</xdr:colOff>
      <xdr:row>153</xdr:row>
      <xdr:rowOff>1304925</xdr:rowOff>
    </xdr:to>
    <xdr:pic>
      <xdr:nvPicPr>
        <xdr:cNvPr id="143" name="Рисунок 142"/>
        <xdr:cNvPicPr>
          <a:picLocks noChangeAspect="1"/>
        </xdr:cNvPicPr>
      </xdr:nvPicPr>
      <xdr:blipFill rotWithShape="1"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1909" b="1515"/>
        <a:stretch/>
      </xdr:blipFill>
      <xdr:spPr>
        <a:xfrm>
          <a:off x="7219951" y="158667449"/>
          <a:ext cx="2476499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154</xdr:row>
      <xdr:rowOff>47720</xdr:rowOff>
    </xdr:from>
    <xdr:to>
      <xdr:col>4</xdr:col>
      <xdr:colOff>2476500</xdr:colOff>
      <xdr:row>154</xdr:row>
      <xdr:rowOff>1257300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159972470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155</xdr:row>
      <xdr:rowOff>47625</xdr:rowOff>
    </xdr:from>
    <xdr:to>
      <xdr:col>4</xdr:col>
      <xdr:colOff>2533650</xdr:colOff>
      <xdr:row>155</xdr:row>
      <xdr:rowOff>1295401</xdr:rowOff>
    </xdr:to>
    <xdr:pic>
      <xdr:nvPicPr>
        <xdr:cNvPr id="145" name="Рисунок 144"/>
        <xdr:cNvPicPr>
          <a:picLocks noChangeAspect="1"/>
        </xdr:cNvPicPr>
      </xdr:nvPicPr>
      <xdr:blipFill rotWithShape="1"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r="1880" b="1505"/>
        <a:stretch/>
      </xdr:blipFill>
      <xdr:spPr>
        <a:xfrm>
          <a:off x="7219951" y="161296350"/>
          <a:ext cx="2486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156</xdr:row>
      <xdr:rowOff>38100</xdr:rowOff>
    </xdr:from>
    <xdr:to>
      <xdr:col>4</xdr:col>
      <xdr:colOff>2553274</xdr:colOff>
      <xdr:row>156</xdr:row>
      <xdr:rowOff>1295400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162610800"/>
          <a:ext cx="252469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157</xdr:row>
      <xdr:rowOff>57397</xdr:rowOff>
    </xdr:from>
    <xdr:to>
      <xdr:col>4</xdr:col>
      <xdr:colOff>2552700</xdr:colOff>
      <xdr:row>157</xdr:row>
      <xdr:rowOff>1304924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2" y="163954072"/>
          <a:ext cx="2505073" cy="12475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158</xdr:row>
      <xdr:rowOff>28669</xdr:rowOff>
    </xdr:from>
    <xdr:to>
      <xdr:col>4</xdr:col>
      <xdr:colOff>2495550</xdr:colOff>
      <xdr:row>158</xdr:row>
      <xdr:rowOff>1238249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165249319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159</xdr:row>
      <xdr:rowOff>15411</xdr:rowOff>
    </xdr:from>
    <xdr:to>
      <xdr:col>4</xdr:col>
      <xdr:colOff>2543175</xdr:colOff>
      <xdr:row>159</xdr:row>
      <xdr:rowOff>1304924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166560036"/>
          <a:ext cx="2419350" cy="128951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160</xdr:row>
      <xdr:rowOff>41424</xdr:rowOff>
    </xdr:from>
    <xdr:to>
      <xdr:col>4</xdr:col>
      <xdr:colOff>2409825</xdr:colOff>
      <xdr:row>160</xdr:row>
      <xdr:rowOff>1295399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167910024"/>
          <a:ext cx="2352674" cy="12539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163</xdr:row>
      <xdr:rowOff>31899</xdr:rowOff>
    </xdr:from>
    <xdr:to>
      <xdr:col>4</xdr:col>
      <xdr:colOff>2419350</xdr:colOff>
      <xdr:row>163</xdr:row>
      <xdr:rowOff>1285875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171872424"/>
          <a:ext cx="2352675" cy="12539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161</xdr:row>
      <xdr:rowOff>17318</xdr:rowOff>
    </xdr:from>
    <xdr:to>
      <xdr:col>4</xdr:col>
      <xdr:colOff>2486026</xdr:colOff>
      <xdr:row>161</xdr:row>
      <xdr:rowOff>1285875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77101" y="169209893"/>
          <a:ext cx="2381250" cy="126855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162</xdr:row>
      <xdr:rowOff>28574</xdr:rowOff>
    </xdr:from>
    <xdr:to>
      <xdr:col>4</xdr:col>
      <xdr:colOff>2552699</xdr:colOff>
      <xdr:row>162</xdr:row>
      <xdr:rowOff>1304925</xdr:rowOff>
    </xdr:to>
    <xdr:pic>
      <xdr:nvPicPr>
        <xdr:cNvPr id="153" name="Рисунок 152"/>
        <xdr:cNvPicPr>
          <a:picLocks noChangeAspect="1"/>
        </xdr:cNvPicPr>
      </xdr:nvPicPr>
      <xdr:blipFill rotWithShape="1"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74" t="25735" b="25000"/>
        <a:stretch/>
      </xdr:blipFill>
      <xdr:spPr>
        <a:xfrm>
          <a:off x="7200900" y="170545124"/>
          <a:ext cx="2524124" cy="1276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106</xdr:row>
      <xdr:rowOff>95249</xdr:rowOff>
    </xdr:from>
    <xdr:to>
      <xdr:col>4</xdr:col>
      <xdr:colOff>2505074</xdr:colOff>
      <xdr:row>106</xdr:row>
      <xdr:rowOff>1562100</xdr:rowOff>
    </xdr:to>
    <xdr:pic>
      <xdr:nvPicPr>
        <xdr:cNvPr id="154" name="Рисунок 153"/>
        <xdr:cNvPicPr>
          <a:picLocks noChangeAspect="1"/>
        </xdr:cNvPicPr>
      </xdr:nvPicPr>
      <xdr:blipFill rotWithShape="1"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478" t="20397" b="2985"/>
        <a:stretch/>
      </xdr:blipFill>
      <xdr:spPr>
        <a:xfrm>
          <a:off x="7239000" y="103936799"/>
          <a:ext cx="2438399" cy="14668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164</xdr:row>
      <xdr:rowOff>133350</xdr:rowOff>
    </xdr:from>
    <xdr:to>
      <xdr:col>4</xdr:col>
      <xdr:colOff>2562225</xdr:colOff>
      <xdr:row>164</xdr:row>
      <xdr:rowOff>933450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827" b="27068"/>
        <a:stretch/>
      </xdr:blipFill>
      <xdr:spPr>
        <a:xfrm>
          <a:off x="7200900" y="173593125"/>
          <a:ext cx="253365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165</xdr:row>
      <xdr:rowOff>85725</xdr:rowOff>
    </xdr:from>
    <xdr:to>
      <xdr:col>4</xdr:col>
      <xdr:colOff>2562225</xdr:colOff>
      <xdr:row>165</xdr:row>
      <xdr:rowOff>914400</xdr:rowOff>
    </xdr:to>
    <xdr:pic>
      <xdr:nvPicPr>
        <xdr:cNvPr id="156" name="Рисунок 155"/>
        <xdr:cNvPicPr>
          <a:picLocks noChangeAspect="1"/>
        </xdr:cNvPicPr>
      </xdr:nvPicPr>
      <xdr:blipFill rotWithShape="1"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331" b="34962"/>
        <a:stretch/>
      </xdr:blipFill>
      <xdr:spPr>
        <a:xfrm>
          <a:off x="7200900" y="174545625"/>
          <a:ext cx="2533650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166</xdr:row>
      <xdr:rowOff>95250</xdr:rowOff>
    </xdr:from>
    <xdr:to>
      <xdr:col>4</xdr:col>
      <xdr:colOff>2514600</xdr:colOff>
      <xdr:row>166</xdr:row>
      <xdr:rowOff>962025</xdr:rowOff>
    </xdr:to>
    <xdr:pic>
      <xdr:nvPicPr>
        <xdr:cNvPr id="157" name="Рисунок 156"/>
        <xdr:cNvPicPr>
          <a:picLocks noChangeAspect="1"/>
        </xdr:cNvPicPr>
      </xdr:nvPicPr>
      <xdr:blipFill rotWithShape="1"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739" b="33852"/>
        <a:stretch/>
      </xdr:blipFill>
      <xdr:spPr>
        <a:xfrm>
          <a:off x="7239000" y="17555527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167</xdr:row>
      <xdr:rowOff>104775</xdr:rowOff>
    </xdr:from>
    <xdr:to>
      <xdr:col>4</xdr:col>
      <xdr:colOff>2495550</xdr:colOff>
      <xdr:row>167</xdr:row>
      <xdr:rowOff>923925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953" b="34921"/>
        <a:stretch/>
      </xdr:blipFill>
      <xdr:spPr>
        <a:xfrm>
          <a:off x="7267575" y="176564925"/>
          <a:ext cx="2400300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168</xdr:row>
      <xdr:rowOff>95250</xdr:rowOff>
    </xdr:from>
    <xdr:to>
      <xdr:col>4</xdr:col>
      <xdr:colOff>2533650</xdr:colOff>
      <xdr:row>168</xdr:row>
      <xdr:rowOff>962025</xdr:rowOff>
    </xdr:to>
    <xdr:pic>
      <xdr:nvPicPr>
        <xdr:cNvPr id="159" name="Рисунок 158"/>
        <xdr:cNvPicPr>
          <a:picLocks noChangeAspect="1"/>
        </xdr:cNvPicPr>
      </xdr:nvPicPr>
      <xdr:blipFill rotWithShape="1"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632" b="29502"/>
        <a:stretch/>
      </xdr:blipFill>
      <xdr:spPr>
        <a:xfrm>
          <a:off x="7219950" y="177555525"/>
          <a:ext cx="24860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170</xdr:row>
      <xdr:rowOff>47625</xdr:rowOff>
    </xdr:from>
    <xdr:to>
      <xdr:col>4</xdr:col>
      <xdr:colOff>2514601</xdr:colOff>
      <xdr:row>170</xdr:row>
      <xdr:rowOff>923925</xdr:rowOff>
    </xdr:to>
    <xdr:pic>
      <xdr:nvPicPr>
        <xdr:cNvPr id="160" name="Рисунок 159"/>
        <xdr:cNvPicPr>
          <a:picLocks noChangeAspect="1"/>
        </xdr:cNvPicPr>
      </xdr:nvPicPr>
      <xdr:blipFill rotWithShape="1"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101" b="32678"/>
        <a:stretch/>
      </xdr:blipFill>
      <xdr:spPr>
        <a:xfrm>
          <a:off x="7267576" y="179508150"/>
          <a:ext cx="241935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169</xdr:row>
      <xdr:rowOff>133350</xdr:rowOff>
    </xdr:from>
    <xdr:to>
      <xdr:col>4</xdr:col>
      <xdr:colOff>2524125</xdr:colOff>
      <xdr:row>169</xdr:row>
      <xdr:rowOff>923926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363" b="33590"/>
        <a:stretch/>
      </xdr:blipFill>
      <xdr:spPr>
        <a:xfrm>
          <a:off x="7229476" y="17859375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171</xdr:row>
      <xdr:rowOff>57150</xdr:rowOff>
    </xdr:from>
    <xdr:to>
      <xdr:col>4</xdr:col>
      <xdr:colOff>2562225</xdr:colOff>
      <xdr:row>171</xdr:row>
      <xdr:rowOff>942976</xdr:rowOff>
    </xdr:to>
    <xdr:pic>
      <xdr:nvPicPr>
        <xdr:cNvPr id="162" name="Рисунок 161"/>
        <xdr:cNvPicPr>
          <a:picLocks noChangeAspect="1"/>
        </xdr:cNvPicPr>
      </xdr:nvPicPr>
      <xdr:blipFill rotWithShape="1"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122" r="381" b="28517"/>
        <a:stretch/>
      </xdr:blipFill>
      <xdr:spPr>
        <a:xfrm>
          <a:off x="7239001" y="180517800"/>
          <a:ext cx="2495549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172</xdr:row>
      <xdr:rowOff>28575</xdr:rowOff>
    </xdr:from>
    <xdr:to>
      <xdr:col>4</xdr:col>
      <xdr:colOff>2514600</xdr:colOff>
      <xdr:row>172</xdr:row>
      <xdr:rowOff>914401</xdr:rowOff>
    </xdr:to>
    <xdr:pic>
      <xdr:nvPicPr>
        <xdr:cNvPr id="163" name="Рисунок 162"/>
        <xdr:cNvPicPr>
          <a:picLocks noChangeAspect="1"/>
        </xdr:cNvPicPr>
      </xdr:nvPicPr>
      <xdr:blipFill rotWithShape="1"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0841" b="35414"/>
        <a:stretch/>
      </xdr:blipFill>
      <xdr:spPr>
        <a:xfrm>
          <a:off x="7219950" y="181489350"/>
          <a:ext cx="2466975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173</xdr:row>
      <xdr:rowOff>57149</xdr:rowOff>
    </xdr:from>
    <xdr:to>
      <xdr:col>4</xdr:col>
      <xdr:colOff>2486026</xdr:colOff>
      <xdr:row>173</xdr:row>
      <xdr:rowOff>914400</xdr:rowOff>
    </xdr:to>
    <xdr:pic>
      <xdr:nvPicPr>
        <xdr:cNvPr id="164" name="Рисунок 163"/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2558" b="32558"/>
        <a:stretch/>
      </xdr:blipFill>
      <xdr:spPr>
        <a:xfrm>
          <a:off x="7200901" y="182518049"/>
          <a:ext cx="2457450" cy="8572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174</xdr:row>
      <xdr:rowOff>57149</xdr:rowOff>
    </xdr:from>
    <xdr:to>
      <xdr:col>4</xdr:col>
      <xdr:colOff>2486026</xdr:colOff>
      <xdr:row>174</xdr:row>
      <xdr:rowOff>971550</xdr:rowOff>
    </xdr:to>
    <xdr:pic>
      <xdr:nvPicPr>
        <xdr:cNvPr id="165" name="Рисунок 164"/>
        <xdr:cNvPicPr>
          <a:picLocks noChangeAspect="1"/>
        </xdr:cNvPicPr>
      </xdr:nvPicPr>
      <xdr:blipFill rotWithShape="1"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496" b="30709"/>
        <a:stretch/>
      </xdr:blipFill>
      <xdr:spPr>
        <a:xfrm>
          <a:off x="7239001" y="183518174"/>
          <a:ext cx="2419350" cy="9144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175</xdr:row>
      <xdr:rowOff>66675</xdr:rowOff>
    </xdr:from>
    <xdr:to>
      <xdr:col>4</xdr:col>
      <xdr:colOff>2495550</xdr:colOff>
      <xdr:row>175</xdr:row>
      <xdr:rowOff>952500</xdr:rowOff>
    </xdr:to>
    <xdr:pic>
      <xdr:nvPicPr>
        <xdr:cNvPr id="166" name="Рисунок 165"/>
        <xdr:cNvPicPr>
          <a:picLocks noChangeAspect="1"/>
        </xdr:cNvPicPr>
      </xdr:nvPicPr>
      <xdr:blipFill rotWithShape="1"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7600" b="35200"/>
        <a:stretch/>
      </xdr:blipFill>
      <xdr:spPr>
        <a:xfrm>
          <a:off x="7286626" y="184527825"/>
          <a:ext cx="2381249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176</xdr:row>
      <xdr:rowOff>95250</xdr:rowOff>
    </xdr:from>
    <xdr:to>
      <xdr:col>4</xdr:col>
      <xdr:colOff>2486025</xdr:colOff>
      <xdr:row>176</xdr:row>
      <xdr:rowOff>942975</xdr:rowOff>
    </xdr:to>
    <xdr:pic>
      <xdr:nvPicPr>
        <xdr:cNvPr id="167" name="Рисунок 166"/>
        <xdr:cNvPicPr>
          <a:picLocks noChangeAspect="1"/>
        </xdr:cNvPicPr>
      </xdr:nvPicPr>
      <xdr:blipFill rotWithShape="1"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134" b="35827"/>
        <a:stretch/>
      </xdr:blipFill>
      <xdr:spPr>
        <a:xfrm>
          <a:off x="7239001" y="185556525"/>
          <a:ext cx="24193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177</xdr:row>
      <xdr:rowOff>85725</xdr:rowOff>
    </xdr:from>
    <xdr:to>
      <xdr:col>4</xdr:col>
      <xdr:colOff>2466975</xdr:colOff>
      <xdr:row>177</xdr:row>
      <xdr:rowOff>914400</xdr:rowOff>
    </xdr:to>
    <xdr:pic>
      <xdr:nvPicPr>
        <xdr:cNvPr id="168" name="Рисунок 167"/>
        <xdr:cNvPicPr>
          <a:picLocks noChangeAspect="1"/>
        </xdr:cNvPicPr>
      </xdr:nvPicPr>
      <xdr:blipFill rotWithShape="1"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9838" b="35081"/>
        <a:stretch/>
      </xdr:blipFill>
      <xdr:spPr>
        <a:xfrm>
          <a:off x="7277101" y="186547125"/>
          <a:ext cx="2362199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178</xdr:row>
      <xdr:rowOff>219074</xdr:rowOff>
    </xdr:from>
    <xdr:to>
      <xdr:col>4</xdr:col>
      <xdr:colOff>2533650</xdr:colOff>
      <xdr:row>178</xdr:row>
      <xdr:rowOff>904875</xdr:rowOff>
    </xdr:to>
    <xdr:pic>
      <xdr:nvPicPr>
        <xdr:cNvPr id="169" name="Рисунок 168"/>
        <xdr:cNvPicPr>
          <a:picLocks noChangeAspect="1"/>
        </xdr:cNvPicPr>
      </xdr:nvPicPr>
      <xdr:blipFill rotWithShape="1"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296" b="37037"/>
        <a:stretch/>
      </xdr:blipFill>
      <xdr:spPr>
        <a:xfrm>
          <a:off x="7210426" y="187680599"/>
          <a:ext cx="2495549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179</xdr:row>
      <xdr:rowOff>133350</xdr:rowOff>
    </xdr:from>
    <xdr:to>
      <xdr:col>4</xdr:col>
      <xdr:colOff>2533650</xdr:colOff>
      <xdr:row>179</xdr:row>
      <xdr:rowOff>962026</xdr:rowOff>
    </xdr:to>
    <xdr:pic>
      <xdr:nvPicPr>
        <xdr:cNvPr id="170" name="Рисунок 169"/>
        <xdr:cNvPicPr>
          <a:picLocks noChangeAspect="1"/>
        </xdr:cNvPicPr>
      </xdr:nvPicPr>
      <xdr:blipFill rotWithShape="1"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580" b="34317"/>
        <a:stretch/>
      </xdr:blipFill>
      <xdr:spPr>
        <a:xfrm>
          <a:off x="7200901" y="188595000"/>
          <a:ext cx="2505074" cy="8286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180</xdr:row>
      <xdr:rowOff>57151</xdr:rowOff>
    </xdr:from>
    <xdr:to>
      <xdr:col>4</xdr:col>
      <xdr:colOff>2457450</xdr:colOff>
      <xdr:row>180</xdr:row>
      <xdr:rowOff>914401</xdr:rowOff>
    </xdr:to>
    <xdr:pic>
      <xdr:nvPicPr>
        <xdr:cNvPr id="171" name="Рисунок 170"/>
        <xdr:cNvPicPr>
          <a:picLocks noChangeAspect="1"/>
        </xdr:cNvPicPr>
      </xdr:nvPicPr>
      <xdr:blipFill rotWithShape="1"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000" b="32000"/>
        <a:stretch/>
      </xdr:blipFill>
      <xdr:spPr>
        <a:xfrm>
          <a:off x="7267575" y="18951892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181</xdr:row>
      <xdr:rowOff>114300</xdr:rowOff>
    </xdr:from>
    <xdr:to>
      <xdr:col>4</xdr:col>
      <xdr:colOff>2514600</xdr:colOff>
      <xdr:row>181</xdr:row>
      <xdr:rowOff>962025</xdr:rowOff>
    </xdr:to>
    <xdr:pic>
      <xdr:nvPicPr>
        <xdr:cNvPr id="172" name="Рисунок 171"/>
        <xdr:cNvPicPr>
          <a:picLocks noChangeAspect="1"/>
        </xdr:cNvPicPr>
      </xdr:nvPicPr>
      <xdr:blipFill rotWithShape="1"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1258" t="28375" r="2318" b="17894"/>
        <a:stretch/>
      </xdr:blipFill>
      <xdr:spPr>
        <a:xfrm>
          <a:off x="7200900" y="190576200"/>
          <a:ext cx="2486025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182</xdr:row>
      <xdr:rowOff>123825</xdr:rowOff>
    </xdr:from>
    <xdr:to>
      <xdr:col>4</xdr:col>
      <xdr:colOff>2552700</xdr:colOff>
      <xdr:row>182</xdr:row>
      <xdr:rowOff>971550</xdr:rowOff>
    </xdr:to>
    <xdr:pic>
      <xdr:nvPicPr>
        <xdr:cNvPr id="173" name="Рисунок 172"/>
        <xdr:cNvPicPr>
          <a:picLocks noChangeAspect="1"/>
        </xdr:cNvPicPr>
      </xdr:nvPicPr>
      <xdr:blipFill rotWithShape="1"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3834" b="32707"/>
        <a:stretch/>
      </xdr:blipFill>
      <xdr:spPr>
        <a:xfrm>
          <a:off x="7267575" y="191585850"/>
          <a:ext cx="2457450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183</xdr:row>
      <xdr:rowOff>95250</xdr:rowOff>
    </xdr:from>
    <xdr:to>
      <xdr:col>4</xdr:col>
      <xdr:colOff>2486025</xdr:colOff>
      <xdr:row>183</xdr:row>
      <xdr:rowOff>942975</xdr:rowOff>
    </xdr:to>
    <xdr:pic>
      <xdr:nvPicPr>
        <xdr:cNvPr id="174" name="Рисунок 173"/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28635" b="22508"/>
        <a:stretch/>
      </xdr:blipFill>
      <xdr:spPr>
        <a:xfrm>
          <a:off x="7200901" y="192557400"/>
          <a:ext cx="2457449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1</xdr:col>
      <xdr:colOff>0</xdr:colOff>
      <xdr:row>5</xdr:row>
      <xdr:rowOff>1802659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4</xdr:col>
      <xdr:colOff>95250</xdr:colOff>
      <xdr:row>188</xdr:row>
      <xdr:rowOff>28574</xdr:rowOff>
    </xdr:from>
    <xdr:to>
      <xdr:col>4</xdr:col>
      <xdr:colOff>2514600</xdr:colOff>
      <xdr:row>188</xdr:row>
      <xdr:rowOff>1371600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67575" y="192881249"/>
          <a:ext cx="2419350" cy="1343026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295276</xdr:colOff>
      <xdr:row>189</xdr:row>
      <xdr:rowOff>28576</xdr:rowOff>
    </xdr:from>
    <xdr:to>
      <xdr:col>4</xdr:col>
      <xdr:colOff>2371725</xdr:colOff>
      <xdr:row>189</xdr:row>
      <xdr:rowOff>1457326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67601" y="194319526"/>
          <a:ext cx="2076449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273051</xdr:colOff>
      <xdr:row>190</xdr:row>
      <xdr:rowOff>38100</xdr:rowOff>
    </xdr:from>
    <xdr:to>
      <xdr:col>4</xdr:col>
      <xdr:colOff>2190751</xdr:colOff>
      <xdr:row>190</xdr:row>
      <xdr:rowOff>1257300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5376" y="195834000"/>
          <a:ext cx="1917700" cy="12192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191</xdr:row>
      <xdr:rowOff>133349</xdr:rowOff>
    </xdr:from>
    <xdr:to>
      <xdr:col>4</xdr:col>
      <xdr:colOff>2495551</xdr:colOff>
      <xdr:row>191</xdr:row>
      <xdr:rowOff>993774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29476" y="197234174"/>
          <a:ext cx="2438400" cy="8604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192</xdr:row>
      <xdr:rowOff>47624</xdr:rowOff>
    </xdr:from>
    <xdr:to>
      <xdr:col>4</xdr:col>
      <xdr:colOff>2501034</xdr:colOff>
      <xdr:row>192</xdr:row>
      <xdr:rowOff>1181099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198405749"/>
          <a:ext cx="2453409" cy="113347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193</xdr:row>
      <xdr:rowOff>66674</xdr:rowOff>
    </xdr:from>
    <xdr:to>
      <xdr:col>4</xdr:col>
      <xdr:colOff>2532372</xdr:colOff>
      <xdr:row>193</xdr:row>
      <xdr:rowOff>1390649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199720199"/>
          <a:ext cx="2408547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194</xdr:row>
      <xdr:rowOff>123825</xdr:rowOff>
    </xdr:from>
    <xdr:to>
      <xdr:col>4</xdr:col>
      <xdr:colOff>2484314</xdr:colOff>
      <xdr:row>194</xdr:row>
      <xdr:rowOff>1450358</xdr:rowOff>
    </xdr:to>
    <xdr:pic>
      <xdr:nvPicPr>
        <xdr:cNvPr id="177" name="Рисунок 176"/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48525" y="201491850"/>
          <a:ext cx="2408114" cy="132653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195</xdr:row>
      <xdr:rowOff>390525</xdr:rowOff>
    </xdr:from>
    <xdr:to>
      <xdr:col>4</xdr:col>
      <xdr:colOff>2542881</xdr:colOff>
      <xdr:row>195</xdr:row>
      <xdr:rowOff>1133475</xdr:rowOff>
    </xdr:to>
    <xdr:pic>
      <xdr:nvPicPr>
        <xdr:cNvPr id="178" name="Рисунок 177"/>
        <xdr:cNvPicPr>
          <a:picLocks noChangeAspect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203311125"/>
          <a:ext cx="2476206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196</xdr:row>
      <xdr:rowOff>38100</xdr:rowOff>
    </xdr:from>
    <xdr:to>
      <xdr:col>4</xdr:col>
      <xdr:colOff>2428875</xdr:colOff>
      <xdr:row>196</xdr:row>
      <xdr:rowOff>1514476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204425550"/>
          <a:ext cx="2314575" cy="1476376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197</xdr:row>
      <xdr:rowOff>57150</xdr:rowOff>
    </xdr:from>
    <xdr:to>
      <xdr:col>4</xdr:col>
      <xdr:colOff>2457450</xdr:colOff>
      <xdr:row>197</xdr:row>
      <xdr:rowOff>1571626</xdr:rowOff>
    </xdr:to>
    <xdr:pic>
      <xdr:nvPicPr>
        <xdr:cNvPr id="180" name="Рисунок 179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0" y="206159100"/>
          <a:ext cx="2200275" cy="15144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198</xdr:row>
      <xdr:rowOff>257175</xdr:rowOff>
    </xdr:from>
    <xdr:to>
      <xdr:col>4</xdr:col>
      <xdr:colOff>2505075</xdr:colOff>
      <xdr:row>198</xdr:row>
      <xdr:rowOff>904875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0" y="207968850"/>
          <a:ext cx="2476500" cy="6477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199</xdr:row>
      <xdr:rowOff>114300</xdr:rowOff>
    </xdr:from>
    <xdr:to>
      <xdr:col>4</xdr:col>
      <xdr:colOff>2438400</xdr:colOff>
      <xdr:row>199</xdr:row>
      <xdr:rowOff>1343024</xdr:rowOff>
    </xdr:to>
    <xdr:pic>
      <xdr:nvPicPr>
        <xdr:cNvPr id="182" name="Рисунок 181"/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58050" y="209283300"/>
          <a:ext cx="2352675" cy="1228724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200</xdr:row>
      <xdr:rowOff>85725</xdr:rowOff>
    </xdr:from>
    <xdr:to>
      <xdr:col>4</xdr:col>
      <xdr:colOff>2514601</xdr:colOff>
      <xdr:row>200</xdr:row>
      <xdr:rowOff>1534572</xdr:rowOff>
    </xdr:to>
    <xdr:pic>
      <xdr:nvPicPr>
        <xdr:cNvPr id="183" name="Рисунок 182"/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67576" y="210683475"/>
          <a:ext cx="2419350" cy="144884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58</xdr:row>
      <xdr:rowOff>114299</xdr:rowOff>
    </xdr:from>
    <xdr:to>
      <xdr:col>4</xdr:col>
      <xdr:colOff>2543175</xdr:colOff>
      <xdr:row>58</xdr:row>
      <xdr:rowOff>1323974</xdr:rowOff>
    </xdr:to>
    <xdr:pic>
      <xdr:nvPicPr>
        <xdr:cNvPr id="184" name="Рисунок 183"/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54101999"/>
          <a:ext cx="2505075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66</xdr:row>
      <xdr:rowOff>57150</xdr:rowOff>
    </xdr:from>
    <xdr:to>
      <xdr:col>4</xdr:col>
      <xdr:colOff>2535767</xdr:colOff>
      <xdr:row>66</xdr:row>
      <xdr:rowOff>1171575</xdr:rowOff>
    </xdr:to>
    <xdr:pic>
      <xdr:nvPicPr>
        <xdr:cNvPr id="185" name="Рисунок 184"/>
        <xdr:cNvPicPr>
          <a:picLocks noChangeAspect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60217050"/>
          <a:ext cx="2421467" cy="111442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13</xdr:row>
      <xdr:rowOff>704254</xdr:rowOff>
    </xdr:from>
    <xdr:to>
      <xdr:col>4</xdr:col>
      <xdr:colOff>2520950</xdr:colOff>
      <xdr:row>13</xdr:row>
      <xdr:rowOff>2100857</xdr:rowOff>
    </xdr:to>
    <xdr:pic>
      <xdr:nvPicPr>
        <xdr:cNvPr id="186" name="Рисунок 185"/>
        <xdr:cNvPicPr>
          <a:picLocks noChangeAspect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15782329"/>
          <a:ext cx="2482850" cy="1396603"/>
        </a:xfrm>
        <a:prstGeom prst="rect">
          <a:avLst/>
        </a:prstGeom>
      </xdr:spPr>
    </xdr:pic>
    <xdr:clientData/>
  </xdr:twoCellAnchor>
  <xdr:twoCellAnchor editAs="oneCell">
    <xdr:from>
      <xdr:col>4</xdr:col>
      <xdr:colOff>23285</xdr:colOff>
      <xdr:row>17</xdr:row>
      <xdr:rowOff>285750</xdr:rowOff>
    </xdr:from>
    <xdr:to>
      <xdr:col>4</xdr:col>
      <xdr:colOff>2563283</xdr:colOff>
      <xdr:row>17</xdr:row>
      <xdr:rowOff>1714499</xdr:rowOff>
    </xdr:to>
    <xdr:pic>
      <xdr:nvPicPr>
        <xdr:cNvPr id="187" name="Рисунок 186"/>
        <xdr:cNvPicPr>
          <a:picLocks noChangeAspect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95610" y="24364950"/>
          <a:ext cx="2539998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27518</xdr:colOff>
      <xdr:row>16</xdr:row>
      <xdr:rowOff>619124</xdr:rowOff>
    </xdr:from>
    <xdr:to>
      <xdr:col>4</xdr:col>
      <xdr:colOff>2533649</xdr:colOff>
      <xdr:row>16</xdr:row>
      <xdr:rowOff>2028823</xdr:rowOff>
    </xdr:to>
    <xdr:pic>
      <xdr:nvPicPr>
        <xdr:cNvPr id="189" name="Рисунок 188"/>
        <xdr:cNvPicPr>
          <a:picLocks noChangeAspect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99843" y="22488524"/>
          <a:ext cx="2506131" cy="140969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</xdr:row>
      <xdr:rowOff>329803</xdr:rowOff>
    </xdr:from>
    <xdr:to>
      <xdr:col>4</xdr:col>
      <xdr:colOff>2524125</xdr:colOff>
      <xdr:row>18</xdr:row>
      <xdr:rowOff>1733549</xdr:rowOff>
    </xdr:to>
    <xdr:pic>
      <xdr:nvPicPr>
        <xdr:cNvPr id="190" name="Рисунок 189"/>
        <xdr:cNvPicPr>
          <a:picLocks noChangeAspect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00901" y="26618803"/>
          <a:ext cx="2495549" cy="1403746"/>
        </a:xfrm>
        <a:prstGeom prst="rect">
          <a:avLst/>
        </a:prstGeom>
      </xdr:spPr>
    </xdr:pic>
    <xdr:clientData/>
  </xdr:twoCellAnchor>
  <xdr:oneCellAnchor>
    <xdr:from>
      <xdr:col>4</xdr:col>
      <xdr:colOff>85726</xdr:colOff>
      <xdr:row>207</xdr:row>
      <xdr:rowOff>28575</xdr:rowOff>
    </xdr:from>
    <xdr:ext cx="2362200" cy="600075"/>
    <xdr:pic>
      <xdr:nvPicPr>
        <xdr:cNvPr id="196" name="Рисунок 195"/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622" t="34580" r="6522" b="35981"/>
        <a:stretch/>
      </xdr:blipFill>
      <xdr:spPr>
        <a:xfrm>
          <a:off x="7258051" y="28527375"/>
          <a:ext cx="2362200" cy="600075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208</xdr:row>
      <xdr:rowOff>95250</xdr:rowOff>
    </xdr:from>
    <xdr:ext cx="2381250" cy="495300"/>
    <xdr:pic>
      <xdr:nvPicPr>
        <xdr:cNvPr id="197" name="Рисунок 19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00" b="34500"/>
        <a:stretch/>
      </xdr:blipFill>
      <xdr:spPr>
        <a:xfrm>
          <a:off x="7315201" y="29270325"/>
          <a:ext cx="2381250" cy="495300"/>
        </a:xfrm>
        <a:prstGeom prst="rect">
          <a:avLst/>
        </a:prstGeom>
      </xdr:spPr>
    </xdr:pic>
    <xdr:clientData/>
  </xdr:oneCellAnchor>
  <xdr:oneCellAnchor>
    <xdr:from>
      <xdr:col>4</xdr:col>
      <xdr:colOff>114300</xdr:colOff>
      <xdr:row>209</xdr:row>
      <xdr:rowOff>85725</xdr:rowOff>
    </xdr:from>
    <xdr:ext cx="2371725" cy="523875"/>
    <xdr:pic>
      <xdr:nvPicPr>
        <xdr:cNvPr id="198" name="Рисунок 19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948" b="40963"/>
        <a:stretch/>
      </xdr:blipFill>
      <xdr:spPr>
        <a:xfrm>
          <a:off x="7286625" y="29937075"/>
          <a:ext cx="2371725" cy="52387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210</xdr:row>
      <xdr:rowOff>47625</xdr:rowOff>
    </xdr:from>
    <xdr:ext cx="2438400" cy="581025"/>
    <xdr:pic>
      <xdr:nvPicPr>
        <xdr:cNvPr id="199" name="Рисунок 198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661" t="39544" b="37262"/>
        <a:stretch/>
      </xdr:blipFill>
      <xdr:spPr>
        <a:xfrm>
          <a:off x="7248525" y="30575250"/>
          <a:ext cx="2438400" cy="581025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211</xdr:row>
      <xdr:rowOff>85726</xdr:rowOff>
    </xdr:from>
    <xdr:ext cx="2333625" cy="533400"/>
    <xdr:pic>
      <xdr:nvPicPr>
        <xdr:cNvPr id="200" name="Рисунок 199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1973" b="37551"/>
        <a:stretch/>
      </xdr:blipFill>
      <xdr:spPr>
        <a:xfrm>
          <a:off x="7277100" y="31289626"/>
          <a:ext cx="2333625" cy="533400"/>
        </a:xfrm>
        <a:prstGeom prst="rect">
          <a:avLst/>
        </a:prstGeom>
      </xdr:spPr>
    </xdr:pic>
    <xdr:clientData/>
  </xdr:oneCellAnchor>
  <xdr:oneCellAnchor>
    <xdr:from>
      <xdr:col>4</xdr:col>
      <xdr:colOff>152400</xdr:colOff>
      <xdr:row>212</xdr:row>
      <xdr:rowOff>28576</xdr:rowOff>
    </xdr:from>
    <xdr:ext cx="2305050" cy="552450"/>
    <xdr:pic>
      <xdr:nvPicPr>
        <xdr:cNvPr id="201" name="Рисунок 200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211" t="38948" r="4912" b="40702"/>
        <a:stretch/>
      </xdr:blipFill>
      <xdr:spPr>
        <a:xfrm>
          <a:off x="7324725" y="31908751"/>
          <a:ext cx="2305050" cy="552450"/>
        </a:xfrm>
        <a:prstGeom prst="rect">
          <a:avLst/>
        </a:prstGeom>
      </xdr:spPr>
    </xdr:pic>
    <xdr:clientData/>
  </xdr:oneCellAnchor>
  <xdr:oneCellAnchor>
    <xdr:from>
      <xdr:col>4</xdr:col>
      <xdr:colOff>238952</xdr:colOff>
      <xdr:row>213</xdr:row>
      <xdr:rowOff>85118</xdr:rowOff>
    </xdr:from>
    <xdr:ext cx="2115017" cy="505632"/>
    <xdr:pic>
      <xdr:nvPicPr>
        <xdr:cNvPr id="202" name="Рисунок 201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6797" t="37699" r="13260" b="41378"/>
        <a:stretch/>
      </xdr:blipFill>
      <xdr:spPr>
        <a:xfrm rot="189127">
          <a:off x="7411277" y="32641568"/>
          <a:ext cx="2115017" cy="505632"/>
        </a:xfrm>
        <a:prstGeom prst="rect">
          <a:avLst/>
        </a:prstGeom>
      </xdr:spPr>
    </xdr:pic>
    <xdr:clientData/>
  </xdr:oneCellAnchor>
  <xdr:oneCellAnchor>
    <xdr:from>
      <xdr:col>4</xdr:col>
      <xdr:colOff>152401</xdr:colOff>
      <xdr:row>214</xdr:row>
      <xdr:rowOff>57151</xdr:rowOff>
    </xdr:from>
    <xdr:ext cx="2352674" cy="495300"/>
    <xdr:pic>
      <xdr:nvPicPr>
        <xdr:cNvPr id="203" name="Рисунок 202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1019" b="20936"/>
        <a:stretch/>
      </xdr:blipFill>
      <xdr:spPr>
        <a:xfrm>
          <a:off x="7324726" y="33289876"/>
          <a:ext cx="2352674" cy="495300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215</xdr:row>
      <xdr:rowOff>57150</xdr:rowOff>
    </xdr:from>
    <xdr:ext cx="2438400" cy="552450"/>
    <xdr:pic>
      <xdr:nvPicPr>
        <xdr:cNvPr id="204" name="Рисунок 203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7109" b="40234"/>
        <a:stretch/>
      </xdr:blipFill>
      <xdr:spPr>
        <a:xfrm>
          <a:off x="7258051" y="33966150"/>
          <a:ext cx="2438400" cy="55245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216</xdr:row>
      <xdr:rowOff>95250</xdr:rowOff>
    </xdr:from>
    <xdr:ext cx="2502604" cy="485775"/>
    <xdr:pic>
      <xdr:nvPicPr>
        <xdr:cNvPr id="205" name="Рисунок 204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6548" b="37563"/>
        <a:stretch/>
      </xdr:blipFill>
      <xdr:spPr>
        <a:xfrm>
          <a:off x="7210426" y="34680525"/>
          <a:ext cx="2502604" cy="485775"/>
        </a:xfrm>
        <a:prstGeom prst="rect">
          <a:avLst/>
        </a:prstGeom>
      </xdr:spPr>
    </xdr:pic>
    <xdr:clientData/>
  </xdr:oneCellAnchor>
  <xdr:oneCellAnchor>
    <xdr:from>
      <xdr:col>4</xdr:col>
      <xdr:colOff>152399</xdr:colOff>
      <xdr:row>217</xdr:row>
      <xdr:rowOff>71437</xdr:rowOff>
    </xdr:from>
    <xdr:ext cx="2389879" cy="519114"/>
    <xdr:pic>
      <xdr:nvPicPr>
        <xdr:cNvPr id="206" name="Рисунок 205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5246" b="35792"/>
        <a:stretch/>
      </xdr:blipFill>
      <xdr:spPr>
        <a:xfrm>
          <a:off x="7522368" y="244935375"/>
          <a:ext cx="2389879" cy="519114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218</xdr:row>
      <xdr:rowOff>66675</xdr:rowOff>
    </xdr:from>
    <xdr:ext cx="2394855" cy="504825"/>
    <xdr:pic>
      <xdr:nvPicPr>
        <xdr:cNvPr id="207" name="Рисунок 206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546" b="36363"/>
        <a:stretch/>
      </xdr:blipFill>
      <xdr:spPr>
        <a:xfrm>
          <a:off x="7277100" y="36004500"/>
          <a:ext cx="2394855" cy="5048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219</xdr:row>
      <xdr:rowOff>66676</xdr:rowOff>
    </xdr:from>
    <xdr:ext cx="2373084" cy="533400"/>
    <xdr:pic>
      <xdr:nvPicPr>
        <xdr:cNvPr id="208" name="Рисунок 207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848" b="36869"/>
        <a:stretch/>
      </xdr:blipFill>
      <xdr:spPr>
        <a:xfrm>
          <a:off x="7286626" y="36680776"/>
          <a:ext cx="2373084" cy="5334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220</xdr:row>
      <xdr:rowOff>85725</xdr:rowOff>
    </xdr:from>
    <xdr:ext cx="2416627" cy="514350"/>
    <xdr:pic>
      <xdr:nvPicPr>
        <xdr:cNvPr id="209" name="Рисунок 208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4234" b="41442"/>
        <a:stretch/>
      </xdr:blipFill>
      <xdr:spPr>
        <a:xfrm>
          <a:off x="7210426" y="37376100"/>
          <a:ext cx="2416627" cy="514350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222</xdr:row>
      <xdr:rowOff>57151</xdr:rowOff>
    </xdr:from>
    <xdr:ext cx="2383171" cy="552450"/>
    <xdr:pic>
      <xdr:nvPicPr>
        <xdr:cNvPr id="210" name="Рисунок 209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599" t="36986" r="-1599" b="36530"/>
        <a:stretch/>
      </xdr:blipFill>
      <xdr:spPr>
        <a:xfrm>
          <a:off x="7315201" y="38700076"/>
          <a:ext cx="2383171" cy="552450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223</xdr:row>
      <xdr:rowOff>57150</xdr:rowOff>
    </xdr:from>
    <xdr:ext cx="2419350" cy="571500"/>
    <xdr:pic>
      <xdr:nvPicPr>
        <xdr:cNvPr id="211" name="Рисунок 210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151" t="33394" b="34116"/>
        <a:stretch/>
      </xdr:blipFill>
      <xdr:spPr>
        <a:xfrm>
          <a:off x="7248525" y="39376350"/>
          <a:ext cx="2419350" cy="5715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224</xdr:row>
      <xdr:rowOff>66675</xdr:rowOff>
    </xdr:from>
    <xdr:ext cx="2438400" cy="561975"/>
    <xdr:pic>
      <xdr:nvPicPr>
        <xdr:cNvPr id="212" name="Рисунок 211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922" t="33155" r="4813" b="35294"/>
        <a:stretch/>
      </xdr:blipFill>
      <xdr:spPr>
        <a:xfrm>
          <a:off x="7210426" y="40062150"/>
          <a:ext cx="2438400" cy="561975"/>
        </a:xfrm>
        <a:prstGeom prst="rect">
          <a:avLst/>
        </a:prstGeom>
      </xdr:spPr>
    </xdr:pic>
    <xdr:clientData/>
  </xdr:oneCellAnchor>
  <xdr:oneCellAnchor>
    <xdr:from>
      <xdr:col>4</xdr:col>
      <xdr:colOff>76202</xdr:colOff>
      <xdr:row>225</xdr:row>
      <xdr:rowOff>76200</xdr:rowOff>
    </xdr:from>
    <xdr:ext cx="2425698" cy="533400"/>
    <xdr:pic>
      <xdr:nvPicPr>
        <xdr:cNvPr id="213" name="Рисунок 212"/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267" b="38743"/>
        <a:stretch/>
      </xdr:blipFill>
      <xdr:spPr>
        <a:xfrm>
          <a:off x="7248527" y="40747950"/>
          <a:ext cx="2425698" cy="533400"/>
        </a:xfrm>
        <a:prstGeom prst="rect">
          <a:avLst/>
        </a:prstGeom>
      </xdr:spPr>
    </xdr:pic>
    <xdr:clientData/>
  </xdr:oneCellAnchor>
  <xdr:oneCellAnchor>
    <xdr:from>
      <xdr:col>4</xdr:col>
      <xdr:colOff>95249</xdr:colOff>
      <xdr:row>226</xdr:row>
      <xdr:rowOff>38100</xdr:rowOff>
    </xdr:from>
    <xdr:ext cx="2362201" cy="590550"/>
    <xdr:pic>
      <xdr:nvPicPr>
        <xdr:cNvPr id="214" name="Рисунок 213"/>
        <xdr:cNvPicPr>
          <a:picLocks noChangeAspect="1"/>
        </xdr:cNvPicPr>
      </xdr:nvPicPr>
      <xdr:blipFill rotWithShape="1"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038" b="36963"/>
        <a:stretch/>
      </xdr:blipFill>
      <xdr:spPr>
        <a:xfrm>
          <a:off x="7267574" y="41386125"/>
          <a:ext cx="2362201" cy="590550"/>
        </a:xfrm>
        <a:prstGeom prst="rect">
          <a:avLst/>
        </a:prstGeom>
      </xdr:spPr>
    </xdr:pic>
    <xdr:clientData/>
  </xdr:oneCellAnchor>
  <xdr:oneCellAnchor>
    <xdr:from>
      <xdr:col>4</xdr:col>
      <xdr:colOff>47625</xdr:colOff>
      <xdr:row>221</xdr:row>
      <xdr:rowOff>47625</xdr:rowOff>
    </xdr:from>
    <xdr:ext cx="2428875" cy="542925"/>
    <xdr:pic>
      <xdr:nvPicPr>
        <xdr:cNvPr id="215" name="Рисунок 214"/>
        <xdr:cNvPicPr>
          <a:picLocks noChangeAspect="1"/>
        </xdr:cNvPicPr>
      </xdr:nvPicPr>
      <xdr:blipFill rotWithShape="1"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40784" b="36863"/>
        <a:stretch/>
      </xdr:blipFill>
      <xdr:spPr>
        <a:xfrm>
          <a:off x="7219950" y="38014275"/>
          <a:ext cx="2428875" cy="5429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227</xdr:row>
      <xdr:rowOff>66675</xdr:rowOff>
    </xdr:from>
    <xdr:ext cx="2409824" cy="542925"/>
    <xdr:pic>
      <xdr:nvPicPr>
        <xdr:cNvPr id="216" name="Рисунок 215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35" b="38735"/>
        <a:stretch/>
      </xdr:blipFill>
      <xdr:spPr>
        <a:xfrm>
          <a:off x="7286626" y="579786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228</xdr:row>
      <xdr:rowOff>47626</xdr:rowOff>
    </xdr:from>
    <xdr:ext cx="2447926" cy="590550"/>
    <xdr:pic>
      <xdr:nvPicPr>
        <xdr:cNvPr id="217" name="Рисунок 216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5300" t="30327" r="3887" b="32752"/>
        <a:stretch/>
      </xdr:blipFill>
      <xdr:spPr>
        <a:xfrm>
          <a:off x="7248525" y="5863590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229</xdr:row>
      <xdr:rowOff>66675</xdr:rowOff>
    </xdr:from>
    <xdr:ext cx="2524126" cy="523875"/>
    <xdr:pic>
      <xdr:nvPicPr>
        <xdr:cNvPr id="218" name="Рисунок 217"/>
        <xdr:cNvPicPr>
          <a:picLocks noChangeAspect="1"/>
        </xdr:cNvPicPr>
      </xdr:nvPicPr>
      <xdr:blipFill rotWithShape="1"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9062" r="749" b="39453"/>
        <a:stretch/>
      </xdr:blipFill>
      <xdr:spPr>
        <a:xfrm>
          <a:off x="7200900" y="593312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230</xdr:row>
      <xdr:rowOff>85724</xdr:rowOff>
    </xdr:from>
    <xdr:ext cx="2505076" cy="514351"/>
    <xdr:pic>
      <xdr:nvPicPr>
        <xdr:cNvPr id="219" name="Рисунок 218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562" t="33304" r="3157" b="38150"/>
        <a:stretch/>
      </xdr:blipFill>
      <xdr:spPr>
        <a:xfrm>
          <a:off x="7210425" y="6002654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232</xdr:row>
      <xdr:rowOff>190500</xdr:rowOff>
    </xdr:from>
    <xdr:ext cx="2400301" cy="419100"/>
    <xdr:pic>
      <xdr:nvPicPr>
        <xdr:cNvPr id="220" name="Рисунок 219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077" t="33831" b="32634"/>
        <a:stretch/>
      </xdr:blipFill>
      <xdr:spPr>
        <a:xfrm>
          <a:off x="7238999" y="6224587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233</xdr:row>
      <xdr:rowOff>42911</xdr:rowOff>
    </xdr:from>
    <xdr:ext cx="2438400" cy="547640"/>
    <xdr:pic>
      <xdr:nvPicPr>
        <xdr:cNvPr id="221" name="Рисунок 220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267"/>
        <a:stretch/>
      </xdr:blipFill>
      <xdr:spPr>
        <a:xfrm>
          <a:off x="7200900" y="627745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234</xdr:row>
      <xdr:rowOff>76200</xdr:rowOff>
    </xdr:from>
    <xdr:ext cx="2505075" cy="504825"/>
    <xdr:pic>
      <xdr:nvPicPr>
        <xdr:cNvPr id="222" name="Рисунок 221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783" b="41064"/>
        <a:stretch/>
      </xdr:blipFill>
      <xdr:spPr>
        <a:xfrm>
          <a:off x="7191375" y="6348412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235</xdr:row>
      <xdr:rowOff>38100</xdr:rowOff>
    </xdr:from>
    <xdr:ext cx="2495550" cy="581025"/>
    <xdr:pic>
      <xdr:nvPicPr>
        <xdr:cNvPr id="223" name="Рисунок 222"/>
        <xdr:cNvPicPr>
          <a:picLocks noChangeAspect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38133" b="38131"/>
        <a:stretch/>
      </xdr:blipFill>
      <xdr:spPr>
        <a:xfrm>
          <a:off x="7200900" y="641223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236</xdr:row>
      <xdr:rowOff>57151</xdr:rowOff>
    </xdr:from>
    <xdr:ext cx="2505075" cy="590550"/>
    <xdr:pic>
      <xdr:nvPicPr>
        <xdr:cNvPr id="224" name="Рисунок 223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7572" t="38597" r="5844" b="34210"/>
        <a:stretch/>
      </xdr:blipFill>
      <xdr:spPr>
        <a:xfrm>
          <a:off x="7229475" y="6481762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237</xdr:row>
      <xdr:rowOff>47626</xdr:rowOff>
    </xdr:from>
    <xdr:ext cx="2486025" cy="552450"/>
    <xdr:pic>
      <xdr:nvPicPr>
        <xdr:cNvPr id="225" name="Рисунок 224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206" t="33333" r="1838" b="38235"/>
        <a:stretch/>
      </xdr:blipFill>
      <xdr:spPr>
        <a:xfrm>
          <a:off x="7210425" y="654843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238</xdr:row>
      <xdr:rowOff>47625</xdr:rowOff>
    </xdr:from>
    <xdr:ext cx="2486025" cy="581025"/>
    <xdr:pic>
      <xdr:nvPicPr>
        <xdr:cNvPr id="226" name="Рисунок 225"/>
        <xdr:cNvPicPr>
          <a:picLocks noChangeAspect="1"/>
        </xdr:cNvPicPr>
      </xdr:nvPicPr>
      <xdr:blipFill rotWithShape="1"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383" t="37931" r="-383" b="38698"/>
        <a:stretch/>
      </xdr:blipFill>
      <xdr:spPr>
        <a:xfrm>
          <a:off x="7229475" y="66160650"/>
          <a:ext cx="2486025" cy="58102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231</xdr:row>
      <xdr:rowOff>114299</xdr:rowOff>
    </xdr:from>
    <xdr:ext cx="2505075" cy="1209675"/>
    <xdr:pic>
      <xdr:nvPicPr>
        <xdr:cNvPr id="227" name="Рисунок 226"/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5" y="60731399"/>
          <a:ext cx="2505075" cy="1209675"/>
        </a:xfrm>
        <a:prstGeom prst="rect">
          <a:avLst/>
        </a:prstGeom>
      </xdr:spPr>
    </xdr:pic>
    <xdr:clientData/>
  </xdr:oneCellAnchor>
  <xdr:twoCellAnchor editAs="oneCell">
    <xdr:from>
      <xdr:col>4</xdr:col>
      <xdr:colOff>352425</xdr:colOff>
      <xdr:row>239</xdr:row>
      <xdr:rowOff>66675</xdr:rowOff>
    </xdr:from>
    <xdr:to>
      <xdr:col>4</xdr:col>
      <xdr:colOff>2257424</xdr:colOff>
      <xdr:row>239</xdr:row>
      <xdr:rowOff>1685925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24750" y="251469525"/>
          <a:ext cx="1904999" cy="161925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240</xdr:row>
      <xdr:rowOff>28575</xdr:rowOff>
    </xdr:from>
    <xdr:to>
      <xdr:col>4</xdr:col>
      <xdr:colOff>2524125</xdr:colOff>
      <xdr:row>240</xdr:row>
      <xdr:rowOff>2085975</xdr:rowOff>
    </xdr:to>
    <xdr:pic>
      <xdr:nvPicPr>
        <xdr:cNvPr id="228" name="Рисунок 227"/>
        <xdr:cNvPicPr>
          <a:picLocks noChangeAspect="1"/>
        </xdr:cNvPicPr>
      </xdr:nvPicPr>
      <xdr:blipFill>
        <a:blip xmlns:r="http://schemas.openxmlformats.org/officeDocument/2006/relationships" r:embed="rId17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253031625"/>
          <a:ext cx="2400300" cy="20574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241</xdr:row>
      <xdr:rowOff>152400</xdr:rowOff>
    </xdr:from>
    <xdr:to>
      <xdr:col>4</xdr:col>
      <xdr:colOff>2476500</xdr:colOff>
      <xdr:row>241</xdr:row>
      <xdr:rowOff>1904999</xdr:rowOff>
    </xdr:to>
    <xdr:pic>
      <xdr:nvPicPr>
        <xdr:cNvPr id="229" name="Рисунок 228"/>
        <xdr:cNvPicPr>
          <a:picLocks noChangeAspect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1400" y="255289050"/>
          <a:ext cx="2257425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242</xdr:row>
      <xdr:rowOff>104774</xdr:rowOff>
    </xdr:from>
    <xdr:to>
      <xdr:col>4</xdr:col>
      <xdr:colOff>2486025</xdr:colOff>
      <xdr:row>242</xdr:row>
      <xdr:rowOff>1981199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1" y="257241674"/>
          <a:ext cx="2362199" cy="1876425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243</xdr:row>
      <xdr:rowOff>600074</xdr:rowOff>
    </xdr:from>
    <xdr:to>
      <xdr:col>4</xdr:col>
      <xdr:colOff>2424793</xdr:colOff>
      <xdr:row>243</xdr:row>
      <xdr:rowOff>1295399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19975" y="259870574"/>
          <a:ext cx="2177143" cy="6953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244</xdr:row>
      <xdr:rowOff>800100</xdr:rowOff>
    </xdr:from>
    <xdr:to>
      <xdr:col>4</xdr:col>
      <xdr:colOff>2515960</xdr:colOff>
      <xdr:row>244</xdr:row>
      <xdr:rowOff>1485900</xdr:rowOff>
    </xdr:to>
    <xdr:pic>
      <xdr:nvPicPr>
        <xdr:cNvPr id="232" name="Рисунок 231"/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0" y="262070850"/>
          <a:ext cx="2449285" cy="68580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245</xdr:row>
      <xdr:rowOff>38099</xdr:rowOff>
    </xdr:from>
    <xdr:to>
      <xdr:col>4</xdr:col>
      <xdr:colOff>2500569</xdr:colOff>
      <xdr:row>245</xdr:row>
      <xdr:rowOff>1838324</xdr:rowOff>
    </xdr:to>
    <xdr:pic>
      <xdr:nvPicPr>
        <xdr:cNvPr id="234" name="Рисунок 233"/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39025" y="263375774"/>
          <a:ext cx="2233869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246</xdr:row>
      <xdr:rowOff>66674</xdr:rowOff>
    </xdr:from>
    <xdr:to>
      <xdr:col>4</xdr:col>
      <xdr:colOff>2434708</xdr:colOff>
      <xdr:row>246</xdr:row>
      <xdr:rowOff>1504949</xdr:rowOff>
    </xdr:to>
    <xdr:pic>
      <xdr:nvPicPr>
        <xdr:cNvPr id="235" name="Рисунок 234"/>
        <xdr:cNvPicPr>
          <a:picLocks noChangeAspect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5700" y="265290299"/>
          <a:ext cx="2101333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247</xdr:row>
      <xdr:rowOff>161925</xdr:rowOff>
    </xdr:from>
    <xdr:to>
      <xdr:col>4</xdr:col>
      <xdr:colOff>2381250</xdr:colOff>
      <xdr:row>247</xdr:row>
      <xdr:rowOff>1933575</xdr:rowOff>
    </xdr:to>
    <xdr:pic>
      <xdr:nvPicPr>
        <xdr:cNvPr id="236" name="Рисунок 235"/>
        <xdr:cNvPicPr>
          <a:picLocks noChangeAspect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1400" y="266957175"/>
          <a:ext cx="2162175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248</xdr:row>
      <xdr:rowOff>352425</xdr:rowOff>
    </xdr:from>
    <xdr:to>
      <xdr:col>4</xdr:col>
      <xdr:colOff>2529809</xdr:colOff>
      <xdr:row>248</xdr:row>
      <xdr:rowOff>1285874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18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0426" y="269166975"/>
          <a:ext cx="2491708" cy="9334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249</xdr:row>
      <xdr:rowOff>542924</xdr:rowOff>
    </xdr:from>
    <xdr:to>
      <xdr:col>4</xdr:col>
      <xdr:colOff>2527935</xdr:colOff>
      <xdr:row>249</xdr:row>
      <xdr:rowOff>1428749</xdr:rowOff>
    </xdr:to>
    <xdr:pic>
      <xdr:nvPicPr>
        <xdr:cNvPr id="238" name="Рисунок 237"/>
        <xdr:cNvPicPr>
          <a:picLocks noChangeAspect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9950" y="271395824"/>
          <a:ext cx="2480310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250</xdr:row>
      <xdr:rowOff>66674</xdr:rowOff>
    </xdr:from>
    <xdr:to>
      <xdr:col>4</xdr:col>
      <xdr:colOff>2495550</xdr:colOff>
      <xdr:row>250</xdr:row>
      <xdr:rowOff>1819273</xdr:rowOff>
    </xdr:to>
    <xdr:pic>
      <xdr:nvPicPr>
        <xdr:cNvPr id="233" name="Рисунок 232"/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5226" y="278796749"/>
          <a:ext cx="2352674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251</xdr:row>
      <xdr:rowOff>514350</xdr:rowOff>
    </xdr:from>
    <xdr:to>
      <xdr:col>4</xdr:col>
      <xdr:colOff>2487302</xdr:colOff>
      <xdr:row>251</xdr:row>
      <xdr:rowOff>1637080</xdr:rowOff>
    </xdr:to>
    <xdr:pic>
      <xdr:nvPicPr>
        <xdr:cNvPr id="243" name="Рисунок 242"/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0" y="281225625"/>
          <a:ext cx="2430152" cy="112273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252</xdr:row>
      <xdr:rowOff>152400</xdr:rowOff>
    </xdr:from>
    <xdr:to>
      <xdr:col>4</xdr:col>
      <xdr:colOff>2400300</xdr:colOff>
      <xdr:row>252</xdr:row>
      <xdr:rowOff>1752600</xdr:rowOff>
    </xdr:to>
    <xdr:pic>
      <xdr:nvPicPr>
        <xdr:cNvPr id="244" name="Рисунок 243"/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1900" y="282797250"/>
          <a:ext cx="2190750" cy="16002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253</xdr:row>
      <xdr:rowOff>659924</xdr:rowOff>
    </xdr:from>
    <xdr:to>
      <xdr:col>4</xdr:col>
      <xdr:colOff>2466975</xdr:colOff>
      <xdr:row>253</xdr:row>
      <xdr:rowOff>1169670</xdr:rowOff>
    </xdr:to>
    <xdr:pic>
      <xdr:nvPicPr>
        <xdr:cNvPr id="245" name="Рисунок 244"/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86650" y="285190724"/>
          <a:ext cx="2352675" cy="509746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276226</xdr:colOff>
      <xdr:row>254</xdr:row>
      <xdr:rowOff>114300</xdr:rowOff>
    </xdr:from>
    <xdr:to>
      <xdr:col>4</xdr:col>
      <xdr:colOff>2438340</xdr:colOff>
      <xdr:row>254</xdr:row>
      <xdr:rowOff>1676400</xdr:rowOff>
    </xdr:to>
    <xdr:pic>
      <xdr:nvPicPr>
        <xdr:cNvPr id="246" name="Рисунок 245"/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48576" y="286540575"/>
          <a:ext cx="2162114" cy="15621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255</xdr:row>
      <xdr:rowOff>81006</xdr:rowOff>
    </xdr:from>
    <xdr:to>
      <xdr:col>4</xdr:col>
      <xdr:colOff>2333624</xdr:colOff>
      <xdr:row>255</xdr:row>
      <xdr:rowOff>1828800</xdr:rowOff>
    </xdr:to>
    <xdr:pic>
      <xdr:nvPicPr>
        <xdr:cNvPr id="247" name="Рисунок 246"/>
        <xdr:cNvPicPr>
          <a:picLocks noChangeAspect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53325" y="288412281"/>
          <a:ext cx="2152649" cy="1747794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514351</xdr:colOff>
      <xdr:row>256</xdr:row>
      <xdr:rowOff>38099</xdr:rowOff>
    </xdr:from>
    <xdr:to>
      <xdr:col>4</xdr:col>
      <xdr:colOff>2295525</xdr:colOff>
      <xdr:row>256</xdr:row>
      <xdr:rowOff>1819273</xdr:rowOff>
    </xdr:to>
    <xdr:pic>
      <xdr:nvPicPr>
        <xdr:cNvPr id="248" name="Рисунок 247"/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86701" y="290274374"/>
          <a:ext cx="1781174" cy="1781174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257</xdr:row>
      <xdr:rowOff>47625</xdr:rowOff>
    </xdr:from>
    <xdr:to>
      <xdr:col>4</xdr:col>
      <xdr:colOff>2162174</xdr:colOff>
      <xdr:row>257</xdr:row>
      <xdr:rowOff>1876424</xdr:rowOff>
    </xdr:to>
    <xdr:pic>
      <xdr:nvPicPr>
        <xdr:cNvPr id="249" name="Рисунок 248"/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05725" y="292160325"/>
          <a:ext cx="1828799" cy="1828799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258</xdr:row>
      <xdr:rowOff>511187</xdr:rowOff>
    </xdr:from>
    <xdr:to>
      <xdr:col>4</xdr:col>
      <xdr:colOff>2486025</xdr:colOff>
      <xdr:row>258</xdr:row>
      <xdr:rowOff>1247775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8550" y="294519362"/>
          <a:ext cx="2409825" cy="736588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259</xdr:row>
      <xdr:rowOff>65555</xdr:rowOff>
    </xdr:from>
    <xdr:to>
      <xdr:col>4</xdr:col>
      <xdr:colOff>2133600</xdr:colOff>
      <xdr:row>259</xdr:row>
      <xdr:rowOff>1457325</xdr:rowOff>
    </xdr:to>
    <xdr:pic>
      <xdr:nvPicPr>
        <xdr:cNvPr id="251" name="Рисунок 250"/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5" y="295988255"/>
          <a:ext cx="1971675" cy="139177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260</xdr:row>
      <xdr:rowOff>133350</xdr:rowOff>
    </xdr:from>
    <xdr:to>
      <xdr:col>4</xdr:col>
      <xdr:colOff>2360676</xdr:colOff>
      <xdr:row>260</xdr:row>
      <xdr:rowOff>2028824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19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6" y="297589575"/>
          <a:ext cx="2198750" cy="189547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261</xdr:row>
      <xdr:rowOff>95249</xdr:rowOff>
    </xdr:from>
    <xdr:to>
      <xdr:col>4</xdr:col>
      <xdr:colOff>2376488</xdr:colOff>
      <xdr:row>261</xdr:row>
      <xdr:rowOff>1743074</xdr:rowOff>
    </xdr:to>
    <xdr:pic>
      <xdr:nvPicPr>
        <xdr:cNvPr id="253" name="Рисунок 252"/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39025" y="299723174"/>
          <a:ext cx="2309813" cy="1647825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262</xdr:row>
      <xdr:rowOff>628650</xdr:rowOff>
    </xdr:from>
    <xdr:to>
      <xdr:col>4</xdr:col>
      <xdr:colOff>2348394</xdr:colOff>
      <xdr:row>262</xdr:row>
      <xdr:rowOff>1847849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72376" y="302047275"/>
          <a:ext cx="2148368" cy="1219199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263</xdr:row>
      <xdr:rowOff>361949</xdr:rowOff>
    </xdr:from>
    <xdr:to>
      <xdr:col>4</xdr:col>
      <xdr:colOff>2440813</xdr:colOff>
      <xdr:row>263</xdr:row>
      <xdr:rowOff>1181098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5701" y="303980849"/>
          <a:ext cx="2307462" cy="81914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264</xdr:row>
      <xdr:rowOff>438149</xdr:rowOff>
    </xdr:from>
    <xdr:to>
      <xdr:col>4</xdr:col>
      <xdr:colOff>2508942</xdr:colOff>
      <xdr:row>264</xdr:row>
      <xdr:rowOff>1228724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58075" y="305714399"/>
          <a:ext cx="2423217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265</xdr:row>
      <xdr:rowOff>142875</xdr:rowOff>
    </xdr:from>
    <xdr:to>
      <xdr:col>4</xdr:col>
      <xdr:colOff>2461035</xdr:colOff>
      <xdr:row>265</xdr:row>
      <xdr:rowOff>1743074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91426" y="306990750"/>
          <a:ext cx="2241959" cy="1600199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266</xdr:row>
      <xdr:rowOff>79374</xdr:rowOff>
    </xdr:from>
    <xdr:to>
      <xdr:col>4</xdr:col>
      <xdr:colOff>2028825</xdr:colOff>
      <xdr:row>266</xdr:row>
      <xdr:rowOff>1879599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00950" y="308756049"/>
          <a:ext cx="1800225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267</xdr:row>
      <xdr:rowOff>120123</xdr:rowOff>
    </xdr:from>
    <xdr:to>
      <xdr:col>4</xdr:col>
      <xdr:colOff>2266950</xdr:colOff>
      <xdr:row>267</xdr:row>
      <xdr:rowOff>1685924</xdr:rowOff>
    </xdr:to>
    <xdr:pic>
      <xdr:nvPicPr>
        <xdr:cNvPr id="257" name="Рисунок 256"/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53325" y="310739898"/>
          <a:ext cx="2085975" cy="1565801"/>
        </a:xfrm>
        <a:prstGeom prst="rect">
          <a:avLst/>
        </a:prstGeom>
      </xdr:spPr>
    </xdr:pic>
    <xdr:clientData/>
  </xdr:twoCellAnchor>
  <xdr:twoCellAnchor editAs="oneCell">
    <xdr:from>
      <xdr:col>4</xdr:col>
      <xdr:colOff>19048</xdr:colOff>
      <xdr:row>268</xdr:row>
      <xdr:rowOff>676272</xdr:rowOff>
    </xdr:from>
    <xdr:to>
      <xdr:col>4</xdr:col>
      <xdr:colOff>2457450</xdr:colOff>
      <xdr:row>268</xdr:row>
      <xdr:rowOff>1170048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10800000">
          <a:off x="7391398" y="313096272"/>
          <a:ext cx="2438402" cy="493776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269</xdr:row>
      <xdr:rowOff>47625</xdr:rowOff>
    </xdr:from>
    <xdr:to>
      <xdr:col>4</xdr:col>
      <xdr:colOff>2085975</xdr:colOff>
      <xdr:row>269</xdr:row>
      <xdr:rowOff>1533524</xdr:rowOff>
    </xdr:to>
    <xdr:pic>
      <xdr:nvPicPr>
        <xdr:cNvPr id="259" name="Рисунок 258"/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24775" y="314172600"/>
          <a:ext cx="1733550" cy="1485899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270</xdr:row>
      <xdr:rowOff>542925</xdr:rowOff>
    </xdr:from>
    <xdr:to>
      <xdr:col>4</xdr:col>
      <xdr:colOff>2438095</xdr:colOff>
      <xdr:row>270</xdr:row>
      <xdr:rowOff>1703242</xdr:rowOff>
    </xdr:to>
    <xdr:pic>
      <xdr:nvPicPr>
        <xdr:cNvPr id="260" name="Рисунок 259"/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1900" y="316287150"/>
          <a:ext cx="2228545" cy="1160317"/>
        </a:xfrm>
        <a:prstGeom prst="rect">
          <a:avLst/>
        </a:prstGeom>
      </xdr:spPr>
    </xdr:pic>
    <xdr:clientData/>
  </xdr:twoCellAnchor>
  <xdr:twoCellAnchor editAs="oneCell">
    <xdr:from>
      <xdr:col>4</xdr:col>
      <xdr:colOff>207169</xdr:colOff>
      <xdr:row>272</xdr:row>
      <xdr:rowOff>157161</xdr:rowOff>
    </xdr:from>
    <xdr:to>
      <xdr:col>4</xdr:col>
      <xdr:colOff>2453879</xdr:colOff>
      <xdr:row>272</xdr:row>
      <xdr:rowOff>1654968</xdr:rowOff>
    </xdr:to>
    <xdr:pic>
      <xdr:nvPicPr>
        <xdr:cNvPr id="261" name="Рисунок 260"/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flipV="1">
          <a:off x="7577138" y="322887974"/>
          <a:ext cx="2246710" cy="1497807"/>
        </a:xfrm>
        <a:prstGeom prst="rect">
          <a:avLst/>
        </a:prstGeom>
      </xdr:spPr>
    </xdr:pic>
    <xdr:clientData/>
  </xdr:twoCellAnchor>
  <xdr:twoCellAnchor editAs="oneCell">
    <xdr:from>
      <xdr:col>4</xdr:col>
      <xdr:colOff>164308</xdr:colOff>
      <xdr:row>271</xdr:row>
      <xdr:rowOff>45095</xdr:rowOff>
    </xdr:from>
    <xdr:to>
      <xdr:col>4</xdr:col>
      <xdr:colOff>2381250</xdr:colOff>
      <xdr:row>271</xdr:row>
      <xdr:rowOff>1569243</xdr:rowOff>
    </xdr:to>
    <xdr:pic>
      <xdr:nvPicPr>
        <xdr:cNvPr id="262" name="Рисунок 261"/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34277" y="321073314"/>
          <a:ext cx="2216942" cy="152414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273</xdr:row>
      <xdr:rowOff>276225</xdr:rowOff>
    </xdr:from>
    <xdr:to>
      <xdr:col>4</xdr:col>
      <xdr:colOff>2506661</xdr:colOff>
      <xdr:row>273</xdr:row>
      <xdr:rowOff>1581149</xdr:rowOff>
    </xdr:to>
    <xdr:pic>
      <xdr:nvPicPr>
        <xdr:cNvPr id="263" name="Рисунок 262"/>
        <xdr:cNvPicPr>
          <a:picLocks noChangeAspect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86650" y="321497325"/>
          <a:ext cx="2392361" cy="1304924"/>
        </a:xfrm>
        <a:prstGeom prst="rect">
          <a:avLst/>
        </a:prstGeom>
      </xdr:spPr>
    </xdr:pic>
    <xdr:clientData/>
  </xdr:twoCellAnchor>
  <xdr:twoCellAnchor editAs="oneCell">
    <xdr:from>
      <xdr:col>4</xdr:col>
      <xdr:colOff>552450</xdr:colOff>
      <xdr:row>274</xdr:row>
      <xdr:rowOff>58534</xdr:rowOff>
    </xdr:from>
    <xdr:to>
      <xdr:col>4</xdr:col>
      <xdr:colOff>2409825</xdr:colOff>
      <xdr:row>274</xdr:row>
      <xdr:rowOff>1666874</xdr:rowOff>
    </xdr:to>
    <xdr:pic>
      <xdr:nvPicPr>
        <xdr:cNvPr id="264" name="Рисунок 263"/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24800" y="322984609"/>
          <a:ext cx="1857375" cy="1608340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428626</xdr:colOff>
      <xdr:row>275</xdr:row>
      <xdr:rowOff>76199</xdr:rowOff>
    </xdr:from>
    <xdr:to>
      <xdr:col>4</xdr:col>
      <xdr:colOff>2457450</xdr:colOff>
      <xdr:row>275</xdr:row>
      <xdr:rowOff>1657348</xdr:rowOff>
    </xdr:to>
    <xdr:pic>
      <xdr:nvPicPr>
        <xdr:cNvPr id="265" name="Рисунок 264"/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00976" y="324707249"/>
          <a:ext cx="2028824" cy="158114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276</xdr:row>
      <xdr:rowOff>107156</xdr:rowOff>
    </xdr:from>
    <xdr:to>
      <xdr:col>4</xdr:col>
      <xdr:colOff>2476500</xdr:colOff>
      <xdr:row>276</xdr:row>
      <xdr:rowOff>2166937</xdr:rowOff>
    </xdr:to>
    <xdr:pic>
      <xdr:nvPicPr>
        <xdr:cNvPr id="266" name="Рисунок 265"/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67626" y="329648344"/>
          <a:ext cx="2178843" cy="205978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280</xdr:row>
      <xdr:rowOff>202406</xdr:rowOff>
    </xdr:from>
    <xdr:to>
      <xdr:col>4</xdr:col>
      <xdr:colOff>2309812</xdr:colOff>
      <xdr:row>280</xdr:row>
      <xdr:rowOff>2009774</xdr:rowOff>
    </xdr:to>
    <xdr:pic>
      <xdr:nvPicPr>
        <xdr:cNvPr id="267" name="Рисунок 266"/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55719" y="331993875"/>
          <a:ext cx="2024062" cy="1807368"/>
        </a:xfrm>
        <a:prstGeom prst="rect">
          <a:avLst/>
        </a:prstGeom>
      </xdr:spPr>
    </xdr:pic>
    <xdr:clientData/>
  </xdr:twoCellAnchor>
  <xdr:twoCellAnchor editAs="oneCell">
    <xdr:from>
      <xdr:col>4</xdr:col>
      <xdr:colOff>83342</xdr:colOff>
      <xdr:row>53</xdr:row>
      <xdr:rowOff>107155</xdr:rowOff>
    </xdr:from>
    <xdr:to>
      <xdr:col>4</xdr:col>
      <xdr:colOff>2534440</xdr:colOff>
      <xdr:row>53</xdr:row>
      <xdr:rowOff>1485898</xdr:rowOff>
    </xdr:to>
    <xdr:pic>
      <xdr:nvPicPr>
        <xdr:cNvPr id="268" name="Рисунок 267"/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53311" y="62543530"/>
          <a:ext cx="2451098" cy="1378743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51</xdr:row>
      <xdr:rowOff>219373</xdr:rowOff>
    </xdr:from>
    <xdr:to>
      <xdr:col>4</xdr:col>
      <xdr:colOff>2428875</xdr:colOff>
      <xdr:row>51</xdr:row>
      <xdr:rowOff>1545431</xdr:rowOff>
    </xdr:to>
    <xdr:pic>
      <xdr:nvPicPr>
        <xdr:cNvPr id="269" name="Рисунок 268"/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7" y="58798123"/>
          <a:ext cx="2357437" cy="1326058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52</xdr:row>
      <xdr:rowOff>216248</xdr:rowOff>
    </xdr:from>
    <xdr:to>
      <xdr:col>4</xdr:col>
      <xdr:colOff>2524125</xdr:colOff>
      <xdr:row>52</xdr:row>
      <xdr:rowOff>1602581</xdr:rowOff>
    </xdr:to>
    <xdr:pic>
      <xdr:nvPicPr>
        <xdr:cNvPr id="270" name="Рисунок 269"/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2" y="60759529"/>
          <a:ext cx="2464592" cy="1386333"/>
        </a:xfrm>
        <a:prstGeom prst="rect">
          <a:avLst/>
        </a:prstGeom>
      </xdr:spPr>
    </xdr:pic>
    <xdr:clientData/>
  </xdr:twoCellAnchor>
  <xdr:twoCellAnchor editAs="oneCell">
    <xdr:from>
      <xdr:col>4</xdr:col>
      <xdr:colOff>214312</xdr:colOff>
      <xdr:row>93</xdr:row>
      <xdr:rowOff>59532</xdr:rowOff>
    </xdr:from>
    <xdr:to>
      <xdr:col>4</xdr:col>
      <xdr:colOff>2416968</xdr:colOff>
      <xdr:row>93</xdr:row>
      <xdr:rowOff>1895476</xdr:rowOff>
    </xdr:to>
    <xdr:pic>
      <xdr:nvPicPr>
        <xdr:cNvPr id="271" name="Рисунок 270"/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84281" y="101607938"/>
          <a:ext cx="2202656" cy="1835944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</xdr:colOff>
      <xdr:row>94</xdr:row>
      <xdr:rowOff>214312</xdr:rowOff>
    </xdr:from>
    <xdr:to>
      <xdr:col>4</xdr:col>
      <xdr:colOff>2488406</xdr:colOff>
      <xdr:row>94</xdr:row>
      <xdr:rowOff>2172011</xdr:rowOff>
    </xdr:to>
    <xdr:pic>
      <xdr:nvPicPr>
        <xdr:cNvPr id="272" name="Рисунок 271"/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00937" y="103715343"/>
          <a:ext cx="2357438" cy="1957699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154780</xdr:colOff>
      <xdr:row>95</xdr:row>
      <xdr:rowOff>46734</xdr:rowOff>
    </xdr:from>
    <xdr:to>
      <xdr:col>4</xdr:col>
      <xdr:colOff>2500311</xdr:colOff>
      <xdr:row>95</xdr:row>
      <xdr:rowOff>2202655</xdr:rowOff>
    </xdr:to>
    <xdr:pic>
      <xdr:nvPicPr>
        <xdr:cNvPr id="273" name="Рисунок 272"/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24749" y="105738515"/>
          <a:ext cx="2345531" cy="2155921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404812</xdr:colOff>
      <xdr:row>185</xdr:row>
      <xdr:rowOff>45243</xdr:rowOff>
    </xdr:from>
    <xdr:to>
      <xdr:col>4</xdr:col>
      <xdr:colOff>2238375</xdr:colOff>
      <xdr:row>185</xdr:row>
      <xdr:rowOff>1878806</xdr:rowOff>
    </xdr:to>
    <xdr:pic>
      <xdr:nvPicPr>
        <xdr:cNvPr id="274" name="Рисунок 273"/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774781" y="217381931"/>
          <a:ext cx="1833563" cy="183356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238127</xdr:colOff>
      <xdr:row>186</xdr:row>
      <xdr:rowOff>69057</xdr:rowOff>
    </xdr:from>
    <xdr:to>
      <xdr:col>4</xdr:col>
      <xdr:colOff>2286000</xdr:colOff>
      <xdr:row>186</xdr:row>
      <xdr:rowOff>2116930</xdr:rowOff>
    </xdr:to>
    <xdr:pic>
      <xdr:nvPicPr>
        <xdr:cNvPr id="275" name="Рисунок 274"/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08096" y="219417901"/>
          <a:ext cx="2047873" cy="2047873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187</xdr:row>
      <xdr:rowOff>142874</xdr:rowOff>
    </xdr:from>
    <xdr:to>
      <xdr:col>4</xdr:col>
      <xdr:colOff>2428875</xdr:colOff>
      <xdr:row>187</xdr:row>
      <xdr:rowOff>2047873</xdr:rowOff>
    </xdr:to>
    <xdr:pic>
      <xdr:nvPicPr>
        <xdr:cNvPr id="276" name="Рисунок 275"/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2845" y="221694374"/>
          <a:ext cx="2285999" cy="190499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297656</xdr:colOff>
      <xdr:row>184</xdr:row>
      <xdr:rowOff>106726</xdr:rowOff>
    </xdr:from>
    <xdr:to>
      <xdr:col>4</xdr:col>
      <xdr:colOff>2250281</xdr:colOff>
      <xdr:row>184</xdr:row>
      <xdr:rowOff>2057398</xdr:rowOff>
    </xdr:to>
    <xdr:pic>
      <xdr:nvPicPr>
        <xdr:cNvPr id="277" name="Рисунок 276"/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67625" y="216336132"/>
          <a:ext cx="1952625" cy="1950672"/>
        </a:xfrm>
        <a:prstGeom prst="rect">
          <a:avLst/>
        </a:prstGeom>
      </xdr:spPr>
    </xdr:pic>
    <xdr:clientData/>
  </xdr:twoCellAnchor>
  <xdr:twoCellAnchor editAs="oneCell">
    <xdr:from>
      <xdr:col>4</xdr:col>
      <xdr:colOff>33071</xdr:colOff>
      <xdr:row>201</xdr:row>
      <xdr:rowOff>310902</xdr:rowOff>
    </xdr:from>
    <xdr:to>
      <xdr:col>4</xdr:col>
      <xdr:colOff>2524125</xdr:colOff>
      <xdr:row>201</xdr:row>
      <xdr:rowOff>1712120</xdr:rowOff>
    </xdr:to>
    <xdr:pic>
      <xdr:nvPicPr>
        <xdr:cNvPr id="278" name="Рисунок 277"/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3040" y="244555715"/>
          <a:ext cx="2491054" cy="1401218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202</xdr:row>
      <xdr:rowOff>235743</xdr:rowOff>
    </xdr:from>
    <xdr:to>
      <xdr:col>4</xdr:col>
      <xdr:colOff>2547938</xdr:colOff>
      <xdr:row>202</xdr:row>
      <xdr:rowOff>1628775</xdr:rowOff>
    </xdr:to>
    <xdr:pic>
      <xdr:nvPicPr>
        <xdr:cNvPr id="279" name="Рисунок 278"/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6" y="246337931"/>
          <a:ext cx="2476501" cy="1393032"/>
        </a:xfrm>
        <a:prstGeom prst="rect">
          <a:avLst/>
        </a:prstGeom>
      </xdr:spPr>
    </xdr:pic>
    <xdr:clientData/>
  </xdr:twoCellAnchor>
  <xdr:twoCellAnchor editAs="oneCell">
    <xdr:from>
      <xdr:col>4</xdr:col>
      <xdr:colOff>35718</xdr:colOff>
      <xdr:row>203</xdr:row>
      <xdr:rowOff>589209</xdr:rowOff>
    </xdr:from>
    <xdr:to>
      <xdr:col>4</xdr:col>
      <xdr:colOff>2476500</xdr:colOff>
      <xdr:row>203</xdr:row>
      <xdr:rowOff>1962149</xdr:rowOff>
    </xdr:to>
    <xdr:pic>
      <xdr:nvPicPr>
        <xdr:cNvPr id="280" name="Рисунок 279"/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5687" y="248905959"/>
          <a:ext cx="2440782" cy="1372940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204</xdr:row>
      <xdr:rowOff>714374</xdr:rowOff>
    </xdr:from>
    <xdr:to>
      <xdr:col>4</xdr:col>
      <xdr:colOff>2536033</xdr:colOff>
      <xdr:row>204</xdr:row>
      <xdr:rowOff>2107405</xdr:rowOff>
    </xdr:to>
    <xdr:pic>
      <xdr:nvPicPr>
        <xdr:cNvPr id="281" name="Рисунок 280"/>
        <xdr:cNvPicPr>
          <a:picLocks noChangeAspect="1"/>
        </xdr:cNvPicPr>
      </xdr:nvPicPr>
      <xdr:blipFill>
        <a:blip xmlns:r="http://schemas.openxmlformats.org/officeDocument/2006/relationships" r:embed="rId2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29502" y="251507624"/>
          <a:ext cx="2476500" cy="1393031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205</xdr:row>
      <xdr:rowOff>690562</xdr:rowOff>
    </xdr:from>
    <xdr:to>
      <xdr:col>4</xdr:col>
      <xdr:colOff>2522537</xdr:colOff>
      <xdr:row>205</xdr:row>
      <xdr:rowOff>2069306</xdr:rowOff>
    </xdr:to>
    <xdr:pic>
      <xdr:nvPicPr>
        <xdr:cNvPr id="282" name="Рисунок 281"/>
        <xdr:cNvPicPr>
          <a:picLocks noChangeAspect="1"/>
        </xdr:cNvPicPr>
      </xdr:nvPicPr>
      <xdr:blipFill>
        <a:blip xmlns:r="http://schemas.openxmlformats.org/officeDocument/2006/relationships" r:embed="rId2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6" y="253686468"/>
          <a:ext cx="2451100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35721</xdr:colOff>
      <xdr:row>206</xdr:row>
      <xdr:rowOff>416719</xdr:rowOff>
    </xdr:from>
    <xdr:to>
      <xdr:col>4</xdr:col>
      <xdr:colOff>2486822</xdr:colOff>
      <xdr:row>206</xdr:row>
      <xdr:rowOff>1795463</xdr:rowOff>
    </xdr:to>
    <xdr:pic>
      <xdr:nvPicPr>
        <xdr:cNvPr id="283" name="Рисунок 282"/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05690" y="255639094"/>
          <a:ext cx="2451101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107157</xdr:colOff>
      <xdr:row>277</xdr:row>
      <xdr:rowOff>369093</xdr:rowOff>
    </xdr:from>
    <xdr:to>
      <xdr:col>4</xdr:col>
      <xdr:colOff>2494757</xdr:colOff>
      <xdr:row>277</xdr:row>
      <xdr:rowOff>1712118</xdr:rowOff>
    </xdr:to>
    <xdr:pic>
      <xdr:nvPicPr>
        <xdr:cNvPr id="284" name="Рисунок 283"/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77126" y="351460593"/>
          <a:ext cx="2387600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278</xdr:row>
      <xdr:rowOff>392906</xdr:rowOff>
    </xdr:from>
    <xdr:to>
      <xdr:col>4</xdr:col>
      <xdr:colOff>2543703</xdr:colOff>
      <xdr:row>278</xdr:row>
      <xdr:rowOff>1783555</xdr:rowOff>
    </xdr:to>
    <xdr:pic>
      <xdr:nvPicPr>
        <xdr:cNvPr id="285" name="Рисунок 284"/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41407" y="353734687"/>
          <a:ext cx="2472265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279</xdr:row>
      <xdr:rowOff>416718</xdr:rowOff>
    </xdr:from>
    <xdr:to>
      <xdr:col>4</xdr:col>
      <xdr:colOff>2547936</xdr:colOff>
      <xdr:row>279</xdr:row>
      <xdr:rowOff>1735929</xdr:rowOff>
    </xdr:to>
    <xdr:pic>
      <xdr:nvPicPr>
        <xdr:cNvPr id="286" name="Рисунок 285"/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512844" y="356008781"/>
          <a:ext cx="2405061" cy="1319211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281</xdr:row>
      <xdr:rowOff>488155</xdr:rowOff>
    </xdr:from>
    <xdr:to>
      <xdr:col>4</xdr:col>
      <xdr:colOff>2496077</xdr:colOff>
      <xdr:row>281</xdr:row>
      <xdr:rowOff>1878804</xdr:rowOff>
    </xdr:to>
    <xdr:pic>
      <xdr:nvPicPr>
        <xdr:cNvPr id="287" name="Рисунок 286"/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3782" y="360390280"/>
          <a:ext cx="2472264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282</xdr:row>
      <xdr:rowOff>380999</xdr:rowOff>
    </xdr:from>
    <xdr:to>
      <xdr:col>4</xdr:col>
      <xdr:colOff>2369080</xdr:colOff>
      <xdr:row>282</xdr:row>
      <xdr:rowOff>1700212</xdr:rowOff>
    </xdr:to>
    <xdr:pic>
      <xdr:nvPicPr>
        <xdr:cNvPr id="288" name="Рисунок 287"/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393782" y="362342905"/>
          <a:ext cx="2345267" cy="131921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283</xdr:row>
      <xdr:rowOff>309561</xdr:rowOff>
    </xdr:from>
    <xdr:to>
      <xdr:col>4</xdr:col>
      <xdr:colOff>2562226</xdr:colOff>
      <xdr:row>283</xdr:row>
      <xdr:rowOff>1724024</xdr:rowOff>
    </xdr:to>
    <xdr:pic>
      <xdr:nvPicPr>
        <xdr:cNvPr id="289" name="Рисунок 288"/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17594" y="364331249"/>
          <a:ext cx="2514601" cy="1414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6"/>
  <sheetViews>
    <sheetView tabSelected="1" topLeftCell="C285" zoomScale="80" zoomScaleNormal="80" workbookViewId="0">
      <selection activeCell="J204" sqref="J204"/>
    </sheetView>
  </sheetViews>
  <sheetFormatPr defaultRowHeight="23.25"/>
  <cols>
    <col min="1" max="1" width="25.5703125" customWidth="1"/>
    <col min="2" max="2" width="9.5703125" style="13" customWidth="1"/>
    <col min="3" max="3" width="14" customWidth="1"/>
    <col min="4" max="4" width="61.42578125" customWidth="1"/>
    <col min="5" max="5" width="38.5703125" customWidth="1"/>
    <col min="6" max="6" width="24.42578125" customWidth="1"/>
    <col min="7" max="7" width="26.140625" customWidth="1"/>
    <col min="8" max="8" width="21" customWidth="1"/>
    <col min="9" max="9" width="25.42578125" customWidth="1"/>
    <col min="10" max="10" width="22.140625" customWidth="1"/>
    <col min="11" max="11" width="19.5703125" customWidth="1"/>
  </cols>
  <sheetData>
    <row r="1" spans="1:11" ht="13.5" customHeight="1"/>
    <row r="2" spans="1:11" hidden="1"/>
    <row r="3" spans="1:11">
      <c r="A3" s="48">
        <v>43556</v>
      </c>
    </row>
    <row r="5" spans="1:11" ht="33.75" customHeight="1"/>
    <row r="6" spans="1:11" ht="143.25" customHeight="1">
      <c r="A6" s="9"/>
      <c r="B6" s="49" t="s">
        <v>58</v>
      </c>
      <c r="C6" s="50"/>
      <c r="D6" s="50"/>
      <c r="E6" s="16" t="s">
        <v>59</v>
      </c>
      <c r="F6" s="17" t="s">
        <v>60</v>
      </c>
      <c r="G6" s="18" t="s">
        <v>61</v>
      </c>
      <c r="H6" s="36"/>
      <c r="I6" s="36"/>
      <c r="J6" s="36"/>
    </row>
    <row r="7" spans="1:11" ht="45">
      <c r="A7" s="19" t="s">
        <v>0</v>
      </c>
      <c r="B7" s="20" t="s">
        <v>2</v>
      </c>
      <c r="C7" s="21" t="s">
        <v>3</v>
      </c>
      <c r="D7" s="19" t="s">
        <v>1</v>
      </c>
      <c r="E7" s="19" t="s">
        <v>4</v>
      </c>
      <c r="F7" s="21" t="s">
        <v>62</v>
      </c>
      <c r="G7" s="21" t="s">
        <v>8</v>
      </c>
      <c r="H7" s="24" t="s">
        <v>88</v>
      </c>
      <c r="I7" s="40" t="s">
        <v>108</v>
      </c>
      <c r="J7" s="42" t="s">
        <v>107</v>
      </c>
      <c r="K7" s="41"/>
    </row>
    <row r="8" spans="1:11" ht="134.25" customHeight="1">
      <c r="A8" s="3" t="s">
        <v>5</v>
      </c>
      <c r="B8" s="11" t="s">
        <v>6</v>
      </c>
      <c r="C8" s="2" t="s">
        <v>7</v>
      </c>
      <c r="D8" s="6" t="s">
        <v>10</v>
      </c>
      <c r="E8" s="1"/>
      <c r="F8" s="5">
        <v>20</v>
      </c>
      <c r="G8" s="5" t="s">
        <v>9</v>
      </c>
      <c r="H8" s="37" t="s">
        <v>106</v>
      </c>
      <c r="I8" s="43"/>
      <c r="J8" s="43">
        <f>F8*I8</f>
        <v>0</v>
      </c>
    </row>
    <row r="9" spans="1:11" ht="144" customHeight="1">
      <c r="A9" s="3" t="s">
        <v>5</v>
      </c>
      <c r="B9" s="45" t="s">
        <v>11</v>
      </c>
      <c r="C9" s="2" t="s">
        <v>7</v>
      </c>
      <c r="D9" s="6" t="s">
        <v>10</v>
      </c>
      <c r="E9" s="1"/>
      <c r="F9" s="5">
        <v>20</v>
      </c>
      <c r="G9" s="5" t="s">
        <v>9</v>
      </c>
      <c r="H9" s="37" t="s">
        <v>89</v>
      </c>
      <c r="I9" s="43"/>
      <c r="J9" s="43">
        <f t="shared" ref="J9:J72" si="0">F9*I9</f>
        <v>0</v>
      </c>
    </row>
    <row r="10" spans="1:11" ht="143.25" customHeight="1">
      <c r="A10" s="3" t="s">
        <v>5</v>
      </c>
      <c r="B10" s="45" t="s">
        <v>12</v>
      </c>
      <c r="C10" s="2" t="s">
        <v>7</v>
      </c>
      <c r="D10" s="6" t="s">
        <v>10</v>
      </c>
      <c r="E10" s="1"/>
      <c r="F10" s="5">
        <v>20</v>
      </c>
      <c r="G10" s="5" t="s">
        <v>9</v>
      </c>
      <c r="H10" s="37" t="s">
        <v>89</v>
      </c>
      <c r="I10" s="43"/>
      <c r="J10" s="43">
        <f t="shared" si="0"/>
        <v>0</v>
      </c>
    </row>
    <row r="11" spans="1:11" ht="153.75" customHeight="1">
      <c r="A11" s="3" t="s">
        <v>5</v>
      </c>
      <c r="B11" s="45" t="s">
        <v>13</v>
      </c>
      <c r="C11" s="2" t="s">
        <v>7</v>
      </c>
      <c r="D11" s="6" t="s">
        <v>10</v>
      </c>
      <c r="E11" s="1"/>
      <c r="F11" s="5">
        <v>20</v>
      </c>
      <c r="G11" s="5" t="s">
        <v>9</v>
      </c>
      <c r="H11" s="37" t="s">
        <v>90</v>
      </c>
      <c r="I11" s="43"/>
      <c r="J11" s="43">
        <f t="shared" si="0"/>
        <v>0</v>
      </c>
    </row>
    <row r="12" spans="1:11" ht="159" customHeight="1">
      <c r="A12" s="3" t="s">
        <v>5</v>
      </c>
      <c r="B12" s="45" t="s">
        <v>14</v>
      </c>
      <c r="C12" s="2" t="s">
        <v>7</v>
      </c>
      <c r="D12" s="6" t="s">
        <v>10</v>
      </c>
      <c r="E12" s="1"/>
      <c r="F12" s="5">
        <v>20</v>
      </c>
      <c r="G12" s="5" t="s">
        <v>9</v>
      </c>
      <c r="H12" s="37" t="s">
        <v>89</v>
      </c>
      <c r="I12" s="43"/>
      <c r="J12" s="43">
        <f t="shared" si="0"/>
        <v>0</v>
      </c>
    </row>
    <row r="13" spans="1:11" ht="171" customHeight="1">
      <c r="A13" s="3" t="s">
        <v>5</v>
      </c>
      <c r="B13" s="45" t="s">
        <v>15</v>
      </c>
      <c r="C13" s="2" t="s">
        <v>7</v>
      </c>
      <c r="D13" s="6" t="s">
        <v>10</v>
      </c>
      <c r="E13" s="1"/>
      <c r="F13" s="5">
        <v>20</v>
      </c>
      <c r="G13" s="5" t="s">
        <v>9</v>
      </c>
      <c r="H13" s="37" t="s">
        <v>89</v>
      </c>
      <c r="I13" s="43"/>
      <c r="J13" s="43">
        <f t="shared" si="0"/>
        <v>0</v>
      </c>
    </row>
    <row r="14" spans="1:11" ht="176.25" customHeight="1">
      <c r="A14" s="3" t="s">
        <v>5</v>
      </c>
      <c r="B14" s="45" t="s">
        <v>16</v>
      </c>
      <c r="C14" s="2" t="s">
        <v>7</v>
      </c>
      <c r="D14" s="6" t="s">
        <v>10</v>
      </c>
      <c r="E14" s="1"/>
      <c r="F14" s="5">
        <v>20</v>
      </c>
      <c r="G14" s="5" t="s">
        <v>9</v>
      </c>
      <c r="H14" s="37" t="s">
        <v>90</v>
      </c>
      <c r="I14" s="43"/>
      <c r="J14" s="43">
        <f t="shared" si="0"/>
        <v>0</v>
      </c>
    </row>
    <row r="15" spans="1:11" ht="184.5" customHeight="1">
      <c r="A15" s="3" t="s">
        <v>5</v>
      </c>
      <c r="B15" s="45" t="s">
        <v>17</v>
      </c>
      <c r="C15" s="2" t="s">
        <v>7</v>
      </c>
      <c r="D15" s="6" t="s">
        <v>10</v>
      </c>
      <c r="E15" s="1"/>
      <c r="F15" s="5">
        <v>20</v>
      </c>
      <c r="G15" s="5" t="s">
        <v>9</v>
      </c>
      <c r="H15" s="37" t="s">
        <v>89</v>
      </c>
      <c r="I15" s="43"/>
      <c r="J15" s="43">
        <f t="shared" si="0"/>
        <v>0</v>
      </c>
    </row>
    <row r="16" spans="1:11" ht="174" customHeight="1">
      <c r="A16" s="3" t="s">
        <v>5</v>
      </c>
      <c r="B16" s="45" t="s">
        <v>18</v>
      </c>
      <c r="C16" s="2" t="s">
        <v>7</v>
      </c>
      <c r="D16" s="6" t="s">
        <v>10</v>
      </c>
      <c r="E16" s="1"/>
      <c r="F16" s="5">
        <v>20</v>
      </c>
      <c r="G16" s="5" t="s">
        <v>9</v>
      </c>
      <c r="H16" s="37" t="s">
        <v>90</v>
      </c>
      <c r="I16" s="43"/>
      <c r="J16" s="43">
        <f t="shared" si="0"/>
        <v>0</v>
      </c>
    </row>
    <row r="17" spans="1:10" ht="174" customHeight="1">
      <c r="A17" s="3" t="s">
        <v>5</v>
      </c>
      <c r="B17" s="45" t="s">
        <v>19</v>
      </c>
      <c r="C17" s="2" t="s">
        <v>7</v>
      </c>
      <c r="D17" s="6" t="s">
        <v>10</v>
      </c>
      <c r="E17" s="1"/>
      <c r="F17" s="5">
        <v>20</v>
      </c>
      <c r="G17" s="5" t="s">
        <v>9</v>
      </c>
      <c r="H17" s="37" t="s">
        <v>89</v>
      </c>
      <c r="I17" s="43"/>
      <c r="J17" s="43">
        <f t="shared" si="0"/>
        <v>0</v>
      </c>
    </row>
    <row r="18" spans="1:10" ht="174" customHeight="1">
      <c r="A18" s="3" t="s">
        <v>5</v>
      </c>
      <c r="B18" s="45" t="s">
        <v>20</v>
      </c>
      <c r="C18" s="2" t="s">
        <v>7</v>
      </c>
      <c r="D18" s="6" t="s">
        <v>10</v>
      </c>
      <c r="E18" s="1"/>
      <c r="F18" s="5">
        <v>20</v>
      </c>
      <c r="G18" s="5" t="s">
        <v>9</v>
      </c>
      <c r="H18" s="37" t="s">
        <v>89</v>
      </c>
      <c r="I18" s="43"/>
      <c r="J18" s="43">
        <f t="shared" si="0"/>
        <v>0</v>
      </c>
    </row>
    <row r="19" spans="1:10" ht="174" customHeight="1">
      <c r="A19" s="3" t="s">
        <v>5</v>
      </c>
      <c r="B19" s="45" t="s">
        <v>21</v>
      </c>
      <c r="C19" s="2" t="s">
        <v>7</v>
      </c>
      <c r="D19" s="6" t="s">
        <v>10</v>
      </c>
      <c r="E19" s="1"/>
      <c r="F19" s="5">
        <v>20</v>
      </c>
      <c r="G19" s="5" t="s">
        <v>9</v>
      </c>
      <c r="H19" s="37" t="s">
        <v>89</v>
      </c>
      <c r="I19" s="43"/>
      <c r="J19" s="43">
        <f t="shared" si="0"/>
        <v>0</v>
      </c>
    </row>
    <row r="20" spans="1:10" ht="53.25">
      <c r="A20" s="4" t="s">
        <v>63</v>
      </c>
      <c r="B20" s="46" t="s">
        <v>6</v>
      </c>
      <c r="C20" s="2" t="s">
        <v>7</v>
      </c>
      <c r="D20" s="8" t="s">
        <v>30</v>
      </c>
      <c r="E20" s="1"/>
      <c r="F20" s="5">
        <v>20</v>
      </c>
      <c r="G20" s="5" t="s">
        <v>9</v>
      </c>
      <c r="H20" s="37" t="s">
        <v>89</v>
      </c>
      <c r="I20" s="43"/>
      <c r="J20" s="43">
        <f t="shared" si="0"/>
        <v>0</v>
      </c>
    </row>
    <row r="21" spans="1:10" ht="53.25">
      <c r="A21" s="4" t="s">
        <v>63</v>
      </c>
      <c r="B21" s="46" t="s">
        <v>11</v>
      </c>
      <c r="C21" s="2" t="s">
        <v>7</v>
      </c>
      <c r="D21" s="8" t="s">
        <v>30</v>
      </c>
      <c r="E21" s="1"/>
      <c r="F21" s="5">
        <v>20</v>
      </c>
      <c r="G21" s="5" t="s">
        <v>9</v>
      </c>
      <c r="H21" s="37" t="s">
        <v>90</v>
      </c>
      <c r="I21" s="43"/>
      <c r="J21" s="43">
        <f t="shared" si="0"/>
        <v>0</v>
      </c>
    </row>
    <row r="22" spans="1:10" ht="53.25">
      <c r="A22" s="4" t="s">
        <v>63</v>
      </c>
      <c r="B22" s="46" t="s">
        <v>12</v>
      </c>
      <c r="C22" s="2" t="s">
        <v>7</v>
      </c>
      <c r="D22" s="8" t="s">
        <v>30</v>
      </c>
      <c r="E22" s="1"/>
      <c r="F22" s="5">
        <v>20</v>
      </c>
      <c r="G22" s="5" t="s">
        <v>9</v>
      </c>
      <c r="H22" s="37" t="s">
        <v>89</v>
      </c>
      <c r="I22" s="43"/>
      <c r="J22" s="43">
        <f t="shared" si="0"/>
        <v>0</v>
      </c>
    </row>
    <row r="23" spans="1:10" ht="53.25">
      <c r="A23" s="4" t="s">
        <v>63</v>
      </c>
      <c r="B23" s="46" t="s">
        <v>13</v>
      </c>
      <c r="C23" s="2" t="s">
        <v>7</v>
      </c>
      <c r="D23" s="8" t="s">
        <v>30</v>
      </c>
      <c r="E23" s="1"/>
      <c r="F23" s="5">
        <v>20</v>
      </c>
      <c r="G23" s="5" t="s">
        <v>9</v>
      </c>
      <c r="H23" s="37" t="s">
        <v>89</v>
      </c>
      <c r="I23" s="43"/>
      <c r="J23" s="43">
        <f t="shared" si="0"/>
        <v>0</v>
      </c>
    </row>
    <row r="24" spans="1:10" ht="53.25">
      <c r="A24" s="4" t="s">
        <v>63</v>
      </c>
      <c r="B24" s="46" t="s">
        <v>14</v>
      </c>
      <c r="C24" s="2" t="s">
        <v>7</v>
      </c>
      <c r="D24" s="8" t="s">
        <v>30</v>
      </c>
      <c r="E24" s="1"/>
      <c r="F24" s="5">
        <v>20</v>
      </c>
      <c r="G24" s="5" t="s">
        <v>9</v>
      </c>
      <c r="H24" s="37" t="s">
        <v>89</v>
      </c>
      <c r="I24" s="43"/>
      <c r="J24" s="43">
        <f t="shared" si="0"/>
        <v>0</v>
      </c>
    </row>
    <row r="25" spans="1:10" ht="53.25">
      <c r="A25" s="4" t="s">
        <v>63</v>
      </c>
      <c r="B25" s="46" t="s">
        <v>15</v>
      </c>
      <c r="C25" s="2" t="s">
        <v>7</v>
      </c>
      <c r="D25" s="8" t="s">
        <v>30</v>
      </c>
      <c r="E25" s="1"/>
      <c r="F25" s="5">
        <v>20</v>
      </c>
      <c r="G25" s="5" t="s">
        <v>9</v>
      </c>
      <c r="H25" s="37" t="s">
        <v>89</v>
      </c>
      <c r="I25" s="43"/>
      <c r="J25" s="43">
        <f t="shared" si="0"/>
        <v>0</v>
      </c>
    </row>
    <row r="26" spans="1:10" ht="53.25">
      <c r="A26" s="4" t="s">
        <v>63</v>
      </c>
      <c r="B26" s="46" t="s">
        <v>16</v>
      </c>
      <c r="C26" s="2" t="s">
        <v>7</v>
      </c>
      <c r="D26" s="8" t="s">
        <v>30</v>
      </c>
      <c r="E26" s="1"/>
      <c r="F26" s="5">
        <v>20</v>
      </c>
      <c r="G26" s="5" t="s">
        <v>9</v>
      </c>
      <c r="H26" s="37" t="s">
        <v>89</v>
      </c>
      <c r="I26" s="43"/>
      <c r="J26" s="43">
        <f t="shared" si="0"/>
        <v>0</v>
      </c>
    </row>
    <row r="27" spans="1:10" ht="53.25">
      <c r="A27" s="4" t="s">
        <v>63</v>
      </c>
      <c r="B27" s="46" t="s">
        <v>17</v>
      </c>
      <c r="C27" s="2" t="s">
        <v>7</v>
      </c>
      <c r="D27" s="8" t="s">
        <v>30</v>
      </c>
      <c r="E27" s="1"/>
      <c r="F27" s="5">
        <v>20</v>
      </c>
      <c r="G27" s="5" t="s">
        <v>9</v>
      </c>
      <c r="H27" s="37" t="s">
        <v>90</v>
      </c>
      <c r="I27" s="43"/>
      <c r="J27" s="43">
        <f t="shared" si="0"/>
        <v>0</v>
      </c>
    </row>
    <row r="28" spans="1:10" ht="53.25">
      <c r="A28" s="4" t="s">
        <v>63</v>
      </c>
      <c r="B28" s="46" t="s">
        <v>18</v>
      </c>
      <c r="C28" s="2" t="s">
        <v>7</v>
      </c>
      <c r="D28" s="8" t="s">
        <v>30</v>
      </c>
      <c r="E28" s="1"/>
      <c r="F28" s="5">
        <v>20</v>
      </c>
      <c r="G28" s="5" t="s">
        <v>9</v>
      </c>
      <c r="H28" s="37" t="s">
        <v>89</v>
      </c>
      <c r="I28" s="43"/>
      <c r="J28" s="43">
        <f t="shared" si="0"/>
        <v>0</v>
      </c>
    </row>
    <row r="29" spans="1:10" ht="53.25">
      <c r="A29" s="4" t="s">
        <v>63</v>
      </c>
      <c r="B29" s="46" t="s">
        <v>19</v>
      </c>
      <c r="C29" s="2" t="s">
        <v>7</v>
      </c>
      <c r="D29" s="8" t="s">
        <v>30</v>
      </c>
      <c r="E29" s="1"/>
      <c r="F29" s="5">
        <v>20</v>
      </c>
      <c r="G29" s="5" t="s">
        <v>9</v>
      </c>
      <c r="H29" s="37" t="s">
        <v>89</v>
      </c>
      <c r="I29" s="43"/>
      <c r="J29" s="43">
        <f t="shared" si="0"/>
        <v>0</v>
      </c>
    </row>
    <row r="30" spans="1:10" ht="53.25">
      <c r="A30" s="4" t="s">
        <v>63</v>
      </c>
      <c r="B30" s="46" t="s">
        <v>20</v>
      </c>
      <c r="C30" s="2" t="s">
        <v>7</v>
      </c>
      <c r="D30" s="8" t="s">
        <v>30</v>
      </c>
      <c r="E30" s="1"/>
      <c r="F30" s="5">
        <v>20</v>
      </c>
      <c r="G30" s="5" t="s">
        <v>9</v>
      </c>
      <c r="H30" s="37" t="s">
        <v>90</v>
      </c>
      <c r="I30" s="43"/>
      <c r="J30" s="43">
        <f t="shared" si="0"/>
        <v>0</v>
      </c>
    </row>
    <row r="31" spans="1:10" ht="53.25">
      <c r="A31" s="4" t="s">
        <v>63</v>
      </c>
      <c r="B31" s="46" t="s">
        <v>21</v>
      </c>
      <c r="C31" s="2" t="s">
        <v>7</v>
      </c>
      <c r="D31" s="8" t="s">
        <v>30</v>
      </c>
      <c r="E31" s="1"/>
      <c r="F31" s="5">
        <v>20</v>
      </c>
      <c r="G31" s="5" t="s">
        <v>9</v>
      </c>
      <c r="H31" s="37" t="s">
        <v>90</v>
      </c>
      <c r="I31" s="43"/>
      <c r="J31" s="43">
        <f t="shared" si="0"/>
        <v>0</v>
      </c>
    </row>
    <row r="32" spans="1:10" ht="53.25">
      <c r="A32" s="4" t="s">
        <v>63</v>
      </c>
      <c r="B32" s="46" t="s">
        <v>22</v>
      </c>
      <c r="C32" s="2" t="s">
        <v>7</v>
      </c>
      <c r="D32" s="8" t="s">
        <v>30</v>
      </c>
      <c r="E32" s="1"/>
      <c r="F32" s="5">
        <v>20</v>
      </c>
      <c r="G32" s="5" t="s">
        <v>9</v>
      </c>
      <c r="H32" s="37" t="s">
        <v>89</v>
      </c>
      <c r="I32" s="43"/>
      <c r="J32" s="43">
        <f t="shared" si="0"/>
        <v>0</v>
      </c>
    </row>
    <row r="33" spans="1:10" ht="53.25">
      <c r="A33" s="4" t="s">
        <v>63</v>
      </c>
      <c r="B33" s="46" t="s">
        <v>23</v>
      </c>
      <c r="C33" s="2" t="s">
        <v>7</v>
      </c>
      <c r="D33" s="8" t="s">
        <v>30</v>
      </c>
      <c r="E33" s="1"/>
      <c r="F33" s="5">
        <v>20</v>
      </c>
      <c r="G33" s="5" t="s">
        <v>9</v>
      </c>
      <c r="H33" s="37" t="s">
        <v>89</v>
      </c>
      <c r="I33" s="43"/>
      <c r="J33" s="43">
        <f t="shared" si="0"/>
        <v>0</v>
      </c>
    </row>
    <row r="34" spans="1:10" ht="53.25">
      <c r="A34" s="4" t="s">
        <v>63</v>
      </c>
      <c r="B34" s="46" t="s">
        <v>24</v>
      </c>
      <c r="C34" s="2" t="s">
        <v>7</v>
      </c>
      <c r="D34" s="8" t="s">
        <v>30</v>
      </c>
      <c r="E34" s="1"/>
      <c r="F34" s="5">
        <v>20</v>
      </c>
      <c r="G34" s="5" t="s">
        <v>9</v>
      </c>
      <c r="H34" s="37" t="s">
        <v>90</v>
      </c>
      <c r="I34" s="43"/>
      <c r="J34" s="43">
        <f t="shared" si="0"/>
        <v>0</v>
      </c>
    </row>
    <row r="35" spans="1:10" ht="53.25">
      <c r="A35" s="4" t="s">
        <v>63</v>
      </c>
      <c r="B35" s="46" t="s">
        <v>25</v>
      </c>
      <c r="C35" s="2" t="s">
        <v>7</v>
      </c>
      <c r="D35" s="8" t="s">
        <v>30</v>
      </c>
      <c r="E35" s="1"/>
      <c r="F35" s="5">
        <v>20</v>
      </c>
      <c r="G35" s="5" t="s">
        <v>9</v>
      </c>
      <c r="H35" s="37" t="s">
        <v>89</v>
      </c>
      <c r="I35" s="43"/>
      <c r="J35" s="43">
        <f t="shared" si="0"/>
        <v>0</v>
      </c>
    </row>
    <row r="36" spans="1:10" ht="53.25">
      <c r="A36" s="4" t="s">
        <v>63</v>
      </c>
      <c r="B36" s="46" t="s">
        <v>26</v>
      </c>
      <c r="C36" s="2" t="s">
        <v>7</v>
      </c>
      <c r="D36" s="8" t="s">
        <v>30</v>
      </c>
      <c r="E36" s="1"/>
      <c r="F36" s="5">
        <v>20</v>
      </c>
      <c r="G36" s="5" t="s">
        <v>9</v>
      </c>
      <c r="H36" s="37" t="s">
        <v>89</v>
      </c>
      <c r="I36" s="43"/>
      <c r="J36" s="43">
        <f t="shared" si="0"/>
        <v>0</v>
      </c>
    </row>
    <row r="37" spans="1:10" ht="53.25">
      <c r="A37" s="4" t="s">
        <v>63</v>
      </c>
      <c r="B37" s="46" t="s">
        <v>27</v>
      </c>
      <c r="C37" s="2" t="s">
        <v>7</v>
      </c>
      <c r="D37" s="8" t="s">
        <v>30</v>
      </c>
      <c r="E37" s="1"/>
      <c r="F37" s="5">
        <v>20</v>
      </c>
      <c r="G37" s="5" t="s">
        <v>9</v>
      </c>
      <c r="H37" s="37" t="s">
        <v>89</v>
      </c>
      <c r="I37" s="43"/>
      <c r="J37" s="43">
        <f t="shared" si="0"/>
        <v>0</v>
      </c>
    </row>
    <row r="38" spans="1:10" ht="53.25">
      <c r="A38" s="4" t="s">
        <v>63</v>
      </c>
      <c r="B38" s="46" t="s">
        <v>28</v>
      </c>
      <c r="C38" s="2" t="s">
        <v>7</v>
      </c>
      <c r="D38" s="8" t="s">
        <v>30</v>
      </c>
      <c r="E38" s="1"/>
      <c r="F38" s="5">
        <v>20</v>
      </c>
      <c r="G38" s="5" t="s">
        <v>9</v>
      </c>
      <c r="H38" s="37" t="s">
        <v>90</v>
      </c>
      <c r="I38" s="43"/>
      <c r="J38" s="43">
        <f t="shared" si="0"/>
        <v>0</v>
      </c>
    </row>
    <row r="39" spans="1:10" ht="53.25">
      <c r="A39" s="4" t="s">
        <v>63</v>
      </c>
      <c r="B39" s="46" t="s">
        <v>29</v>
      </c>
      <c r="C39" s="2" t="s">
        <v>7</v>
      </c>
      <c r="D39" s="8" t="s">
        <v>30</v>
      </c>
      <c r="E39" s="1"/>
      <c r="F39" s="5">
        <v>20</v>
      </c>
      <c r="G39" s="5" t="s">
        <v>9</v>
      </c>
      <c r="H39" s="37" t="s">
        <v>89</v>
      </c>
      <c r="I39" s="43"/>
      <c r="J39" s="43">
        <f t="shared" si="0"/>
        <v>0</v>
      </c>
    </row>
    <row r="40" spans="1:10" ht="104.25">
      <c r="A40" s="4" t="s">
        <v>64</v>
      </c>
      <c r="B40" s="46" t="s">
        <v>6</v>
      </c>
      <c r="C40" s="2" t="s">
        <v>31</v>
      </c>
      <c r="D40" s="8" t="s">
        <v>33</v>
      </c>
      <c r="E40" s="1"/>
      <c r="F40" s="5">
        <v>10</v>
      </c>
      <c r="G40" s="5" t="s">
        <v>32</v>
      </c>
      <c r="H40" s="37" t="s">
        <v>89</v>
      </c>
      <c r="I40" s="43"/>
      <c r="J40" s="43">
        <f t="shared" si="0"/>
        <v>0</v>
      </c>
    </row>
    <row r="41" spans="1:10" ht="104.25">
      <c r="A41" s="4" t="s">
        <v>64</v>
      </c>
      <c r="B41" s="46" t="s">
        <v>11</v>
      </c>
      <c r="C41" s="2" t="s">
        <v>31</v>
      </c>
      <c r="D41" s="8" t="s">
        <v>33</v>
      </c>
      <c r="E41" s="1"/>
      <c r="F41" s="5">
        <v>10</v>
      </c>
      <c r="G41" s="5" t="s">
        <v>32</v>
      </c>
      <c r="H41" s="37" t="s">
        <v>90</v>
      </c>
      <c r="I41" s="43"/>
      <c r="J41" s="43">
        <f t="shared" si="0"/>
        <v>0</v>
      </c>
    </row>
    <row r="42" spans="1:10" ht="104.25">
      <c r="A42" s="4" t="s">
        <v>64</v>
      </c>
      <c r="B42" s="46" t="s">
        <v>12</v>
      </c>
      <c r="C42" s="2" t="s">
        <v>31</v>
      </c>
      <c r="D42" s="8" t="s">
        <v>33</v>
      </c>
      <c r="E42" s="1"/>
      <c r="F42" s="5">
        <v>10</v>
      </c>
      <c r="G42" s="5" t="s">
        <v>32</v>
      </c>
      <c r="H42" s="37" t="s">
        <v>89</v>
      </c>
      <c r="I42" s="43"/>
      <c r="J42" s="43">
        <f t="shared" si="0"/>
        <v>0</v>
      </c>
    </row>
    <row r="43" spans="1:10" ht="104.25">
      <c r="A43" s="4" t="s">
        <v>64</v>
      </c>
      <c r="B43" s="46" t="s">
        <v>13</v>
      </c>
      <c r="C43" s="2" t="s">
        <v>31</v>
      </c>
      <c r="D43" s="8" t="s">
        <v>33</v>
      </c>
      <c r="E43" s="1"/>
      <c r="F43" s="5">
        <v>10</v>
      </c>
      <c r="G43" s="5" t="s">
        <v>32</v>
      </c>
      <c r="H43" s="37" t="s">
        <v>89</v>
      </c>
      <c r="I43" s="43"/>
      <c r="J43" s="43">
        <f t="shared" si="0"/>
        <v>0</v>
      </c>
    </row>
    <row r="44" spans="1:10" ht="104.25">
      <c r="A44" s="4" t="s">
        <v>64</v>
      </c>
      <c r="B44" s="46" t="s">
        <v>14</v>
      </c>
      <c r="C44" s="2" t="s">
        <v>31</v>
      </c>
      <c r="D44" s="8" t="s">
        <v>33</v>
      </c>
      <c r="E44" s="1"/>
      <c r="F44" s="5">
        <v>10</v>
      </c>
      <c r="G44" s="5" t="s">
        <v>32</v>
      </c>
      <c r="H44" s="37" t="s">
        <v>90</v>
      </c>
      <c r="I44" s="43"/>
      <c r="J44" s="43">
        <f t="shared" si="0"/>
        <v>0</v>
      </c>
    </row>
    <row r="45" spans="1:10" ht="104.25">
      <c r="A45" s="4" t="s">
        <v>64</v>
      </c>
      <c r="B45" s="46" t="s">
        <v>15</v>
      </c>
      <c r="C45" s="2" t="s">
        <v>31</v>
      </c>
      <c r="D45" s="8" t="s">
        <v>33</v>
      </c>
      <c r="E45" s="1"/>
      <c r="F45" s="5">
        <v>10</v>
      </c>
      <c r="G45" s="5" t="s">
        <v>32</v>
      </c>
      <c r="H45" s="37" t="s">
        <v>90</v>
      </c>
      <c r="I45" s="43"/>
      <c r="J45" s="43">
        <f t="shared" si="0"/>
        <v>0</v>
      </c>
    </row>
    <row r="46" spans="1:10" ht="104.25">
      <c r="A46" s="4" t="s">
        <v>64</v>
      </c>
      <c r="B46" s="46" t="s">
        <v>16</v>
      </c>
      <c r="C46" s="2" t="s">
        <v>31</v>
      </c>
      <c r="D46" s="8" t="s">
        <v>33</v>
      </c>
      <c r="E46" s="1"/>
      <c r="F46" s="5">
        <v>10</v>
      </c>
      <c r="G46" s="5" t="s">
        <v>32</v>
      </c>
      <c r="H46" s="37" t="s">
        <v>90</v>
      </c>
      <c r="I46" s="43"/>
      <c r="J46" s="43">
        <f t="shared" si="0"/>
        <v>0</v>
      </c>
    </row>
    <row r="47" spans="1:10" ht="104.25">
      <c r="A47" s="4" t="s">
        <v>64</v>
      </c>
      <c r="B47" s="46" t="s">
        <v>17</v>
      </c>
      <c r="C47" s="2" t="s">
        <v>31</v>
      </c>
      <c r="D47" s="8" t="s">
        <v>33</v>
      </c>
      <c r="E47" s="1"/>
      <c r="F47" s="5">
        <v>10</v>
      </c>
      <c r="G47" s="5" t="s">
        <v>32</v>
      </c>
      <c r="H47" s="37" t="s">
        <v>90</v>
      </c>
      <c r="I47" s="43"/>
      <c r="J47" s="43">
        <f t="shared" si="0"/>
        <v>0</v>
      </c>
    </row>
    <row r="48" spans="1:10" ht="104.25">
      <c r="A48" s="4" t="s">
        <v>64</v>
      </c>
      <c r="B48" s="46" t="s">
        <v>18</v>
      </c>
      <c r="C48" s="2" t="s">
        <v>31</v>
      </c>
      <c r="D48" s="8" t="s">
        <v>33</v>
      </c>
      <c r="E48" s="1"/>
      <c r="F48" s="5">
        <v>10</v>
      </c>
      <c r="G48" s="5" t="s">
        <v>32</v>
      </c>
      <c r="H48" s="37" t="s">
        <v>90</v>
      </c>
      <c r="I48" s="43"/>
      <c r="J48" s="43">
        <f t="shared" si="0"/>
        <v>0</v>
      </c>
    </row>
    <row r="49" spans="1:10" ht="104.25">
      <c r="A49" s="4" t="s">
        <v>64</v>
      </c>
      <c r="B49" s="46" t="s">
        <v>19</v>
      </c>
      <c r="C49" s="2" t="s">
        <v>31</v>
      </c>
      <c r="D49" s="8" t="s">
        <v>33</v>
      </c>
      <c r="E49" s="1"/>
      <c r="F49" s="5">
        <v>10</v>
      </c>
      <c r="G49" s="5" t="s">
        <v>32</v>
      </c>
      <c r="H49" s="37" t="s">
        <v>89</v>
      </c>
      <c r="I49" s="43"/>
      <c r="J49" s="43">
        <f t="shared" si="0"/>
        <v>0</v>
      </c>
    </row>
    <row r="50" spans="1:10" ht="104.25">
      <c r="A50" s="4" t="s">
        <v>64</v>
      </c>
      <c r="B50" s="46" t="s">
        <v>20</v>
      </c>
      <c r="C50" s="2" t="s">
        <v>31</v>
      </c>
      <c r="D50" s="8" t="s">
        <v>33</v>
      </c>
      <c r="E50" s="1"/>
      <c r="F50" s="5">
        <v>10</v>
      </c>
      <c r="G50" s="5" t="s">
        <v>32</v>
      </c>
      <c r="H50" s="37" t="s">
        <v>90</v>
      </c>
      <c r="I50" s="43"/>
      <c r="J50" s="43">
        <f t="shared" si="0"/>
        <v>0</v>
      </c>
    </row>
    <row r="51" spans="1:10" ht="153" customHeight="1">
      <c r="A51" s="4" t="s">
        <v>64</v>
      </c>
      <c r="B51" s="46" t="s">
        <v>21</v>
      </c>
      <c r="C51" s="2" t="s">
        <v>31</v>
      </c>
      <c r="D51" s="8" t="s">
        <v>33</v>
      </c>
      <c r="E51" s="1"/>
      <c r="F51" s="5">
        <v>10</v>
      </c>
      <c r="G51" s="5" t="s">
        <v>32</v>
      </c>
      <c r="H51" s="37" t="s">
        <v>89</v>
      </c>
      <c r="I51" s="43"/>
      <c r="J51" s="43">
        <f t="shared" si="0"/>
        <v>0</v>
      </c>
    </row>
    <row r="52" spans="1:10" ht="154.5" customHeight="1">
      <c r="A52" s="4" t="s">
        <v>64</v>
      </c>
      <c r="B52" s="46" t="s">
        <v>22</v>
      </c>
      <c r="C52" s="2" t="s">
        <v>31</v>
      </c>
      <c r="D52" s="8" t="s">
        <v>33</v>
      </c>
      <c r="E52" s="1"/>
      <c r="F52" s="5">
        <v>10</v>
      </c>
      <c r="G52" s="5" t="s">
        <v>32</v>
      </c>
      <c r="H52" s="37" t="s">
        <v>89</v>
      </c>
      <c r="I52" s="43"/>
      <c r="J52" s="43">
        <f t="shared" si="0"/>
        <v>0</v>
      </c>
    </row>
    <row r="53" spans="1:10" ht="149.25" customHeight="1">
      <c r="A53" s="4" t="s">
        <v>64</v>
      </c>
      <c r="B53" s="46" t="s">
        <v>23</v>
      </c>
      <c r="C53" s="2" t="s">
        <v>31</v>
      </c>
      <c r="D53" s="8" t="s">
        <v>33</v>
      </c>
      <c r="E53" s="1"/>
      <c r="F53" s="5">
        <v>10</v>
      </c>
      <c r="G53" s="5" t="s">
        <v>32</v>
      </c>
      <c r="H53" s="37" t="s">
        <v>89</v>
      </c>
      <c r="I53" s="43"/>
      <c r="J53" s="43">
        <f t="shared" si="0"/>
        <v>0</v>
      </c>
    </row>
    <row r="54" spans="1:10" ht="140.25" customHeight="1">
      <c r="A54" s="4" t="s">
        <v>64</v>
      </c>
      <c r="B54" s="46" t="s">
        <v>24</v>
      </c>
      <c r="C54" s="2" t="s">
        <v>31</v>
      </c>
      <c r="D54" s="8" t="s">
        <v>33</v>
      </c>
      <c r="E54" s="1"/>
      <c r="F54" s="5">
        <v>10</v>
      </c>
      <c r="G54" s="5" t="s">
        <v>32</v>
      </c>
      <c r="H54" s="37" t="s">
        <v>89</v>
      </c>
      <c r="I54" s="43"/>
      <c r="J54" s="43">
        <f t="shared" si="0"/>
        <v>0</v>
      </c>
    </row>
    <row r="55" spans="1:10" ht="53.25">
      <c r="A55" s="10" t="s">
        <v>65</v>
      </c>
      <c r="B55" s="46" t="s">
        <v>6</v>
      </c>
      <c r="C55" s="2" t="s">
        <v>7</v>
      </c>
      <c r="D55" s="8" t="s">
        <v>34</v>
      </c>
      <c r="E55" s="1"/>
      <c r="F55" s="5">
        <v>20</v>
      </c>
      <c r="G55" s="5" t="s">
        <v>9</v>
      </c>
      <c r="H55" s="37" t="s">
        <v>90</v>
      </c>
      <c r="I55" s="43"/>
      <c r="J55" s="43">
        <f t="shared" si="0"/>
        <v>0</v>
      </c>
    </row>
    <row r="56" spans="1:10" ht="53.25">
      <c r="A56" s="10" t="s">
        <v>65</v>
      </c>
      <c r="B56" s="46" t="s">
        <v>11</v>
      </c>
      <c r="C56" s="2" t="s">
        <v>7</v>
      </c>
      <c r="D56" s="8" t="s">
        <v>34</v>
      </c>
      <c r="E56" s="1"/>
      <c r="F56" s="5">
        <v>20</v>
      </c>
      <c r="G56" s="5" t="s">
        <v>9</v>
      </c>
      <c r="H56" s="37" t="s">
        <v>89</v>
      </c>
      <c r="I56" s="43"/>
      <c r="J56" s="43">
        <f t="shared" si="0"/>
        <v>0</v>
      </c>
    </row>
    <row r="57" spans="1:10" ht="53.25">
      <c r="A57" s="10" t="s">
        <v>65</v>
      </c>
      <c r="B57" s="46" t="s">
        <v>12</v>
      </c>
      <c r="C57" s="2" t="s">
        <v>7</v>
      </c>
      <c r="D57" s="8" t="s">
        <v>34</v>
      </c>
      <c r="E57" s="1"/>
      <c r="F57" s="5">
        <v>20</v>
      </c>
      <c r="G57" s="5" t="s">
        <v>9</v>
      </c>
      <c r="H57" s="37" t="s">
        <v>89</v>
      </c>
      <c r="I57" s="43"/>
      <c r="J57" s="43">
        <f t="shared" si="0"/>
        <v>0</v>
      </c>
    </row>
    <row r="58" spans="1:10" ht="53.25">
      <c r="A58" s="10" t="s">
        <v>65</v>
      </c>
      <c r="B58" s="46" t="s">
        <v>13</v>
      </c>
      <c r="C58" s="2" t="s">
        <v>7</v>
      </c>
      <c r="D58" s="8" t="s">
        <v>34</v>
      </c>
      <c r="E58" s="1"/>
      <c r="F58" s="5">
        <v>20</v>
      </c>
      <c r="G58" s="5" t="s">
        <v>9</v>
      </c>
      <c r="H58" s="37" t="s">
        <v>89</v>
      </c>
      <c r="I58" s="43"/>
      <c r="J58" s="43">
        <f t="shared" si="0"/>
        <v>0</v>
      </c>
    </row>
    <row r="59" spans="1:10" ht="113.25" customHeight="1">
      <c r="A59" s="10" t="s">
        <v>65</v>
      </c>
      <c r="B59" s="46" t="s">
        <v>14</v>
      </c>
      <c r="C59" s="2" t="s">
        <v>7</v>
      </c>
      <c r="D59" s="8" t="s">
        <v>34</v>
      </c>
      <c r="E59" s="1"/>
      <c r="F59" s="5">
        <v>20</v>
      </c>
      <c r="G59" s="5" t="s">
        <v>9</v>
      </c>
      <c r="H59" s="37" t="s">
        <v>89</v>
      </c>
      <c r="I59" s="43"/>
      <c r="J59" s="43">
        <f t="shared" si="0"/>
        <v>0</v>
      </c>
    </row>
    <row r="60" spans="1:10" ht="53.25">
      <c r="A60" s="10" t="s">
        <v>65</v>
      </c>
      <c r="B60" s="46" t="s">
        <v>15</v>
      </c>
      <c r="C60" s="2" t="s">
        <v>7</v>
      </c>
      <c r="D60" s="8" t="s">
        <v>34</v>
      </c>
      <c r="E60" s="1"/>
      <c r="F60" s="5">
        <v>20</v>
      </c>
      <c r="G60" s="5" t="s">
        <v>9</v>
      </c>
      <c r="H60" s="37" t="s">
        <v>90</v>
      </c>
      <c r="I60" s="43"/>
      <c r="J60" s="43">
        <f t="shared" si="0"/>
        <v>0</v>
      </c>
    </row>
    <row r="61" spans="1:10" ht="53.25">
      <c r="A61" s="10" t="s">
        <v>65</v>
      </c>
      <c r="B61" s="46" t="s">
        <v>16</v>
      </c>
      <c r="C61" s="2" t="s">
        <v>7</v>
      </c>
      <c r="D61" s="8" t="s">
        <v>34</v>
      </c>
      <c r="E61" s="1"/>
      <c r="F61" s="5">
        <v>20</v>
      </c>
      <c r="G61" s="5" t="s">
        <v>9</v>
      </c>
      <c r="H61" s="37" t="s">
        <v>90</v>
      </c>
      <c r="I61" s="43"/>
      <c r="J61" s="43">
        <f t="shared" si="0"/>
        <v>0</v>
      </c>
    </row>
    <row r="62" spans="1:10" ht="53.25">
      <c r="A62" s="10" t="s">
        <v>65</v>
      </c>
      <c r="B62" s="46" t="s">
        <v>17</v>
      </c>
      <c r="C62" s="2" t="s">
        <v>7</v>
      </c>
      <c r="D62" s="8" t="s">
        <v>34</v>
      </c>
      <c r="E62" s="1"/>
      <c r="F62" s="5">
        <v>20</v>
      </c>
      <c r="G62" s="5" t="s">
        <v>9</v>
      </c>
      <c r="H62" s="37" t="s">
        <v>90</v>
      </c>
      <c r="I62" s="43"/>
      <c r="J62" s="43">
        <f t="shared" si="0"/>
        <v>0</v>
      </c>
    </row>
    <row r="63" spans="1:10" ht="53.25">
      <c r="A63" s="10" t="s">
        <v>65</v>
      </c>
      <c r="B63" s="46" t="s">
        <v>18</v>
      </c>
      <c r="C63" s="2" t="s">
        <v>7</v>
      </c>
      <c r="D63" s="8" t="s">
        <v>34</v>
      </c>
      <c r="E63" s="1"/>
      <c r="F63" s="5">
        <v>20</v>
      </c>
      <c r="G63" s="5" t="s">
        <v>9</v>
      </c>
      <c r="H63" s="37" t="s">
        <v>90</v>
      </c>
      <c r="I63" s="43"/>
      <c r="J63" s="43">
        <f t="shared" si="0"/>
        <v>0</v>
      </c>
    </row>
    <row r="64" spans="1:10" ht="53.25">
      <c r="A64" s="10" t="s">
        <v>65</v>
      </c>
      <c r="B64" s="46" t="s">
        <v>19</v>
      </c>
      <c r="C64" s="2" t="s">
        <v>7</v>
      </c>
      <c r="D64" s="8" t="s">
        <v>34</v>
      </c>
      <c r="E64" s="1"/>
      <c r="F64" s="5">
        <v>20</v>
      </c>
      <c r="G64" s="5" t="s">
        <v>9</v>
      </c>
      <c r="H64" s="37" t="s">
        <v>90</v>
      </c>
      <c r="I64" s="43"/>
      <c r="J64" s="43">
        <f t="shared" si="0"/>
        <v>0</v>
      </c>
    </row>
    <row r="65" spans="1:10" ht="53.25">
      <c r="A65" s="10" t="s">
        <v>65</v>
      </c>
      <c r="B65" s="46" t="s">
        <v>20</v>
      </c>
      <c r="C65" s="2" t="s">
        <v>7</v>
      </c>
      <c r="D65" s="8" t="s">
        <v>34</v>
      </c>
      <c r="E65" s="1"/>
      <c r="F65" s="5">
        <v>20</v>
      </c>
      <c r="G65" s="5" t="s">
        <v>9</v>
      </c>
      <c r="H65" s="37" t="s">
        <v>90</v>
      </c>
      <c r="I65" s="43"/>
      <c r="J65" s="43">
        <f t="shared" si="0"/>
        <v>0</v>
      </c>
    </row>
    <row r="66" spans="1:10" ht="53.25">
      <c r="A66" s="10" t="s">
        <v>65</v>
      </c>
      <c r="B66" s="46" t="s">
        <v>21</v>
      </c>
      <c r="C66" s="2" t="s">
        <v>7</v>
      </c>
      <c r="D66" s="8" t="s">
        <v>34</v>
      </c>
      <c r="E66" s="1"/>
      <c r="F66" s="5">
        <v>20</v>
      </c>
      <c r="G66" s="5" t="s">
        <v>9</v>
      </c>
      <c r="H66" s="37" t="s">
        <v>89</v>
      </c>
      <c r="I66" s="43"/>
      <c r="J66" s="43">
        <f t="shared" si="0"/>
        <v>0</v>
      </c>
    </row>
    <row r="67" spans="1:10" ht="100.5" customHeight="1">
      <c r="A67" s="10"/>
      <c r="B67" s="46" t="s">
        <v>22</v>
      </c>
      <c r="C67" s="2" t="s">
        <v>7</v>
      </c>
      <c r="D67" s="8" t="s">
        <v>34</v>
      </c>
      <c r="E67" s="1"/>
      <c r="F67" s="5">
        <v>20</v>
      </c>
      <c r="G67" s="5" t="s">
        <v>9</v>
      </c>
      <c r="H67" s="37" t="s">
        <v>89</v>
      </c>
      <c r="I67" s="43"/>
      <c r="J67" s="43">
        <f t="shared" si="0"/>
        <v>0</v>
      </c>
    </row>
    <row r="68" spans="1:10" ht="53.25">
      <c r="A68" s="10" t="s">
        <v>65</v>
      </c>
      <c r="B68" s="46" t="s">
        <v>6</v>
      </c>
      <c r="C68" s="2" t="s">
        <v>35</v>
      </c>
      <c r="D68" s="8" t="s">
        <v>34</v>
      </c>
      <c r="E68" s="1"/>
      <c r="F68" s="5">
        <v>30</v>
      </c>
      <c r="G68" s="5" t="s">
        <v>36</v>
      </c>
      <c r="H68" s="37" t="s">
        <v>90</v>
      </c>
      <c r="I68" s="43"/>
      <c r="J68" s="43">
        <f t="shared" si="0"/>
        <v>0</v>
      </c>
    </row>
    <row r="69" spans="1:10" ht="53.25">
      <c r="A69" s="10" t="s">
        <v>65</v>
      </c>
      <c r="B69" s="46" t="s">
        <v>11</v>
      </c>
      <c r="C69" s="2" t="s">
        <v>35</v>
      </c>
      <c r="D69" s="8" t="s">
        <v>34</v>
      </c>
      <c r="E69" s="1"/>
      <c r="F69" s="5">
        <v>30</v>
      </c>
      <c r="G69" s="5" t="s">
        <v>36</v>
      </c>
      <c r="H69" s="37" t="s">
        <v>89</v>
      </c>
      <c r="I69" s="43"/>
      <c r="J69" s="43">
        <f t="shared" si="0"/>
        <v>0</v>
      </c>
    </row>
    <row r="70" spans="1:10" ht="53.25">
      <c r="A70" s="10" t="s">
        <v>65</v>
      </c>
      <c r="B70" s="46" t="s">
        <v>12</v>
      </c>
      <c r="C70" s="2" t="s">
        <v>35</v>
      </c>
      <c r="D70" s="8" t="s">
        <v>34</v>
      </c>
      <c r="E70" s="1"/>
      <c r="F70" s="5">
        <v>30</v>
      </c>
      <c r="G70" s="5" t="s">
        <v>36</v>
      </c>
      <c r="H70" s="37" t="s">
        <v>89</v>
      </c>
      <c r="I70" s="43"/>
      <c r="J70" s="43">
        <f t="shared" si="0"/>
        <v>0</v>
      </c>
    </row>
    <row r="71" spans="1:10" ht="53.25">
      <c r="A71" s="10" t="s">
        <v>65</v>
      </c>
      <c r="B71" s="46" t="s">
        <v>13</v>
      </c>
      <c r="C71" s="2" t="s">
        <v>35</v>
      </c>
      <c r="D71" s="8" t="s">
        <v>34</v>
      </c>
      <c r="E71" s="1"/>
      <c r="F71" s="5">
        <v>30</v>
      </c>
      <c r="G71" s="5" t="s">
        <v>36</v>
      </c>
      <c r="H71" s="37" t="s">
        <v>90</v>
      </c>
      <c r="I71" s="43"/>
      <c r="J71" s="43">
        <f t="shared" si="0"/>
        <v>0</v>
      </c>
    </row>
    <row r="72" spans="1:10" ht="53.25">
      <c r="A72" s="10" t="s">
        <v>65</v>
      </c>
      <c r="B72" s="46" t="s">
        <v>14</v>
      </c>
      <c r="C72" s="2" t="s">
        <v>35</v>
      </c>
      <c r="D72" s="8" t="s">
        <v>34</v>
      </c>
      <c r="E72" s="1"/>
      <c r="F72" s="5">
        <v>30</v>
      </c>
      <c r="G72" s="5" t="s">
        <v>36</v>
      </c>
      <c r="H72" s="37" t="s">
        <v>89</v>
      </c>
      <c r="I72" s="43"/>
      <c r="J72" s="43">
        <f t="shared" si="0"/>
        <v>0</v>
      </c>
    </row>
    <row r="73" spans="1:10" ht="53.25">
      <c r="A73" s="10" t="s">
        <v>65</v>
      </c>
      <c r="B73" s="46" t="s">
        <v>15</v>
      </c>
      <c r="C73" s="2" t="s">
        <v>35</v>
      </c>
      <c r="D73" s="8" t="s">
        <v>34</v>
      </c>
      <c r="E73" s="1"/>
      <c r="F73" s="5">
        <v>30</v>
      </c>
      <c r="G73" s="5" t="s">
        <v>36</v>
      </c>
      <c r="H73" s="37" t="s">
        <v>90</v>
      </c>
      <c r="I73" s="43"/>
      <c r="J73" s="43">
        <f t="shared" ref="J73:J136" si="1">F73*I73</f>
        <v>0</v>
      </c>
    </row>
    <row r="74" spans="1:10" ht="53.25">
      <c r="A74" s="10" t="s">
        <v>65</v>
      </c>
      <c r="B74" s="46" t="s">
        <v>16</v>
      </c>
      <c r="C74" s="2" t="s">
        <v>35</v>
      </c>
      <c r="D74" s="8" t="s">
        <v>34</v>
      </c>
      <c r="E74" s="1"/>
      <c r="F74" s="5">
        <v>30</v>
      </c>
      <c r="G74" s="5" t="s">
        <v>36</v>
      </c>
      <c r="H74" s="37" t="s">
        <v>89</v>
      </c>
      <c r="I74" s="43"/>
      <c r="J74" s="43">
        <f t="shared" si="1"/>
        <v>0</v>
      </c>
    </row>
    <row r="75" spans="1:10" ht="53.25">
      <c r="A75" s="10" t="s">
        <v>65</v>
      </c>
      <c r="B75" s="46" t="s">
        <v>17</v>
      </c>
      <c r="C75" s="2" t="s">
        <v>35</v>
      </c>
      <c r="D75" s="8" t="s">
        <v>34</v>
      </c>
      <c r="E75" s="1"/>
      <c r="F75" s="5">
        <v>30</v>
      </c>
      <c r="G75" s="5" t="s">
        <v>36</v>
      </c>
      <c r="H75" s="37" t="s">
        <v>90</v>
      </c>
      <c r="I75" s="43"/>
      <c r="J75" s="43">
        <f t="shared" si="1"/>
        <v>0</v>
      </c>
    </row>
    <row r="76" spans="1:10" ht="53.25">
      <c r="A76" s="10" t="s">
        <v>65</v>
      </c>
      <c r="B76" s="46" t="s">
        <v>18</v>
      </c>
      <c r="C76" s="2" t="s">
        <v>35</v>
      </c>
      <c r="D76" s="8" t="s">
        <v>34</v>
      </c>
      <c r="E76" s="1"/>
      <c r="F76" s="5">
        <v>30</v>
      </c>
      <c r="G76" s="5" t="s">
        <v>36</v>
      </c>
      <c r="H76" s="37" t="s">
        <v>90</v>
      </c>
      <c r="I76" s="43"/>
      <c r="J76" s="43">
        <f t="shared" si="1"/>
        <v>0</v>
      </c>
    </row>
    <row r="77" spans="1:10" ht="53.25">
      <c r="A77" s="10" t="s">
        <v>65</v>
      </c>
      <c r="B77" s="46" t="s">
        <v>19</v>
      </c>
      <c r="C77" s="2" t="s">
        <v>35</v>
      </c>
      <c r="D77" s="8" t="s">
        <v>34</v>
      </c>
      <c r="E77" s="1"/>
      <c r="F77" s="5">
        <v>30</v>
      </c>
      <c r="G77" s="5" t="s">
        <v>36</v>
      </c>
      <c r="H77" s="37" t="s">
        <v>90</v>
      </c>
      <c r="I77" s="43"/>
      <c r="J77" s="43">
        <f t="shared" si="1"/>
        <v>0</v>
      </c>
    </row>
    <row r="78" spans="1:10" ht="53.25">
      <c r="A78" s="10" t="s">
        <v>65</v>
      </c>
      <c r="B78" s="46" t="s">
        <v>20</v>
      </c>
      <c r="C78" s="2" t="s">
        <v>35</v>
      </c>
      <c r="D78" s="8" t="s">
        <v>34</v>
      </c>
      <c r="E78" s="1"/>
      <c r="F78" s="5">
        <v>30</v>
      </c>
      <c r="G78" s="5" t="s">
        <v>36</v>
      </c>
      <c r="H78" s="37" t="s">
        <v>89</v>
      </c>
      <c r="I78" s="43"/>
      <c r="J78" s="43">
        <f t="shared" si="1"/>
        <v>0</v>
      </c>
    </row>
    <row r="79" spans="1:10" ht="53.25">
      <c r="A79" s="10" t="s">
        <v>65</v>
      </c>
      <c r="B79" s="46" t="s">
        <v>21</v>
      </c>
      <c r="C79" s="2" t="s">
        <v>35</v>
      </c>
      <c r="D79" s="8" t="s">
        <v>34</v>
      </c>
      <c r="E79" s="1"/>
      <c r="F79" s="5">
        <v>30</v>
      </c>
      <c r="G79" s="5" t="s">
        <v>36</v>
      </c>
      <c r="H79" s="37" t="s">
        <v>90</v>
      </c>
      <c r="I79" s="43"/>
      <c r="J79" s="43">
        <f t="shared" si="1"/>
        <v>0</v>
      </c>
    </row>
    <row r="80" spans="1:10" ht="104.25">
      <c r="A80" s="4" t="s">
        <v>66</v>
      </c>
      <c r="B80" s="46" t="s">
        <v>6</v>
      </c>
      <c r="C80" s="2" t="s">
        <v>7</v>
      </c>
      <c r="D80" s="8" t="s">
        <v>37</v>
      </c>
      <c r="E80" s="1"/>
      <c r="F80" s="5">
        <v>20</v>
      </c>
      <c r="G80" s="5" t="s">
        <v>9</v>
      </c>
      <c r="H80" s="37" t="s">
        <v>89</v>
      </c>
      <c r="I80" s="43"/>
      <c r="J80" s="43">
        <f t="shared" si="1"/>
        <v>0</v>
      </c>
    </row>
    <row r="81" spans="1:10" ht="104.25">
      <c r="A81" s="4" t="s">
        <v>66</v>
      </c>
      <c r="B81" s="46" t="s">
        <v>11</v>
      </c>
      <c r="C81" s="2" t="s">
        <v>7</v>
      </c>
      <c r="D81" s="8" t="s">
        <v>37</v>
      </c>
      <c r="E81" s="1"/>
      <c r="F81" s="5">
        <v>20</v>
      </c>
      <c r="G81" s="5" t="s">
        <v>9</v>
      </c>
      <c r="H81" s="37" t="s">
        <v>89</v>
      </c>
      <c r="I81" s="43"/>
      <c r="J81" s="43">
        <f t="shared" si="1"/>
        <v>0</v>
      </c>
    </row>
    <row r="82" spans="1:10" ht="104.25">
      <c r="A82" s="4" t="s">
        <v>66</v>
      </c>
      <c r="B82" s="46" t="s">
        <v>12</v>
      </c>
      <c r="C82" s="2" t="s">
        <v>7</v>
      </c>
      <c r="D82" s="8" t="s">
        <v>37</v>
      </c>
      <c r="E82" s="1"/>
      <c r="F82" s="5">
        <v>20</v>
      </c>
      <c r="G82" s="5" t="s">
        <v>9</v>
      </c>
      <c r="H82" s="37" t="s">
        <v>90</v>
      </c>
      <c r="I82" s="43"/>
      <c r="J82" s="43">
        <f t="shared" si="1"/>
        <v>0</v>
      </c>
    </row>
    <row r="83" spans="1:10" ht="104.25">
      <c r="A83" s="4" t="s">
        <v>66</v>
      </c>
      <c r="B83" s="46" t="s">
        <v>13</v>
      </c>
      <c r="C83" s="2" t="s">
        <v>7</v>
      </c>
      <c r="D83" s="8" t="s">
        <v>37</v>
      </c>
      <c r="E83" s="1"/>
      <c r="F83" s="5">
        <v>20</v>
      </c>
      <c r="G83" s="5" t="s">
        <v>9</v>
      </c>
      <c r="H83" s="37" t="s">
        <v>89</v>
      </c>
      <c r="I83" s="43"/>
      <c r="J83" s="43">
        <f t="shared" si="1"/>
        <v>0</v>
      </c>
    </row>
    <row r="84" spans="1:10" ht="104.25">
      <c r="A84" s="4" t="s">
        <v>66</v>
      </c>
      <c r="B84" s="46" t="s">
        <v>14</v>
      </c>
      <c r="C84" s="2" t="s">
        <v>7</v>
      </c>
      <c r="D84" s="8" t="s">
        <v>37</v>
      </c>
      <c r="E84" s="1"/>
      <c r="F84" s="5">
        <v>20</v>
      </c>
      <c r="G84" s="5" t="s">
        <v>9</v>
      </c>
      <c r="H84" s="37" t="s">
        <v>90</v>
      </c>
      <c r="I84" s="43"/>
      <c r="J84" s="43">
        <f t="shared" si="1"/>
        <v>0</v>
      </c>
    </row>
    <row r="85" spans="1:10" ht="104.25">
      <c r="A85" s="4" t="s">
        <v>66</v>
      </c>
      <c r="B85" s="46" t="s">
        <v>15</v>
      </c>
      <c r="C85" s="2" t="s">
        <v>7</v>
      </c>
      <c r="D85" s="8" t="s">
        <v>37</v>
      </c>
      <c r="E85" s="1"/>
      <c r="F85" s="5">
        <v>20</v>
      </c>
      <c r="G85" s="5" t="s">
        <v>9</v>
      </c>
      <c r="H85" s="37" t="s">
        <v>90</v>
      </c>
      <c r="I85" s="43"/>
      <c r="J85" s="43">
        <f t="shared" si="1"/>
        <v>0</v>
      </c>
    </row>
    <row r="86" spans="1:10" ht="104.25">
      <c r="A86" s="4" t="s">
        <v>66</v>
      </c>
      <c r="B86" s="46" t="s">
        <v>16</v>
      </c>
      <c r="C86" s="2" t="s">
        <v>7</v>
      </c>
      <c r="D86" s="8" t="s">
        <v>37</v>
      </c>
      <c r="E86" s="1"/>
      <c r="F86" s="5">
        <v>20</v>
      </c>
      <c r="G86" s="5" t="s">
        <v>9</v>
      </c>
      <c r="H86" s="37" t="s">
        <v>89</v>
      </c>
      <c r="I86" s="43"/>
      <c r="J86" s="43">
        <f t="shared" si="1"/>
        <v>0</v>
      </c>
    </row>
    <row r="87" spans="1:10" ht="104.25">
      <c r="A87" s="4" t="s">
        <v>66</v>
      </c>
      <c r="B87" s="46" t="s">
        <v>17</v>
      </c>
      <c r="C87" s="2" t="s">
        <v>7</v>
      </c>
      <c r="D87" s="8" t="s">
        <v>37</v>
      </c>
      <c r="E87" s="1"/>
      <c r="F87" s="5">
        <v>20</v>
      </c>
      <c r="G87" s="5" t="s">
        <v>9</v>
      </c>
      <c r="H87" s="37" t="s">
        <v>89</v>
      </c>
      <c r="I87" s="43"/>
      <c r="J87" s="43">
        <f t="shared" si="1"/>
        <v>0</v>
      </c>
    </row>
    <row r="88" spans="1:10" ht="104.25">
      <c r="A88" s="4" t="s">
        <v>66</v>
      </c>
      <c r="B88" s="46" t="s">
        <v>18</v>
      </c>
      <c r="C88" s="2" t="s">
        <v>7</v>
      </c>
      <c r="D88" s="8" t="s">
        <v>37</v>
      </c>
      <c r="E88" s="1"/>
      <c r="F88" s="5">
        <v>20</v>
      </c>
      <c r="G88" s="5" t="s">
        <v>9</v>
      </c>
      <c r="H88" s="37" t="s">
        <v>89</v>
      </c>
      <c r="I88" s="43"/>
      <c r="J88" s="43">
        <f t="shared" si="1"/>
        <v>0</v>
      </c>
    </row>
    <row r="89" spans="1:10" ht="104.25">
      <c r="A89" s="4" t="s">
        <v>66</v>
      </c>
      <c r="B89" s="46" t="s">
        <v>19</v>
      </c>
      <c r="C89" s="2" t="s">
        <v>7</v>
      </c>
      <c r="D89" s="8" t="s">
        <v>37</v>
      </c>
      <c r="E89" s="1"/>
      <c r="F89" s="5">
        <v>20</v>
      </c>
      <c r="G89" s="5" t="s">
        <v>9</v>
      </c>
      <c r="H89" s="37" t="s">
        <v>90</v>
      </c>
      <c r="I89" s="43"/>
      <c r="J89" s="43">
        <f t="shared" si="1"/>
        <v>0</v>
      </c>
    </row>
    <row r="90" spans="1:10" ht="104.25">
      <c r="A90" s="4" t="s">
        <v>66</v>
      </c>
      <c r="B90" s="46" t="s">
        <v>20</v>
      </c>
      <c r="C90" s="2" t="s">
        <v>7</v>
      </c>
      <c r="D90" s="8" t="s">
        <v>37</v>
      </c>
      <c r="E90" s="1"/>
      <c r="F90" s="5">
        <v>20</v>
      </c>
      <c r="G90" s="5" t="s">
        <v>9</v>
      </c>
      <c r="H90" s="37" t="s">
        <v>89</v>
      </c>
      <c r="I90" s="43"/>
      <c r="J90" s="43">
        <f t="shared" si="1"/>
        <v>0</v>
      </c>
    </row>
    <row r="91" spans="1:10" ht="104.25">
      <c r="A91" s="4" t="s">
        <v>66</v>
      </c>
      <c r="B91" s="46" t="s">
        <v>21</v>
      </c>
      <c r="C91" s="2" t="s">
        <v>7</v>
      </c>
      <c r="D91" s="8" t="s">
        <v>37</v>
      </c>
      <c r="E91" s="1"/>
      <c r="F91" s="5">
        <v>20</v>
      </c>
      <c r="G91" s="5" t="s">
        <v>9</v>
      </c>
      <c r="H91" s="37" t="s">
        <v>90</v>
      </c>
      <c r="I91" s="43"/>
      <c r="J91" s="43">
        <f t="shared" si="1"/>
        <v>0</v>
      </c>
    </row>
    <row r="92" spans="1:10" ht="117.75" customHeight="1">
      <c r="A92" s="7" t="s">
        <v>38</v>
      </c>
      <c r="B92" s="46" t="s">
        <v>6</v>
      </c>
      <c r="C92" s="2" t="s">
        <v>39</v>
      </c>
      <c r="D92" s="14" t="s">
        <v>40</v>
      </c>
      <c r="E92" s="1"/>
      <c r="F92" s="5"/>
      <c r="G92" s="5" t="s">
        <v>41</v>
      </c>
      <c r="H92" s="37" t="s">
        <v>89</v>
      </c>
      <c r="I92" s="43"/>
      <c r="J92" s="43">
        <f>I92*120</f>
        <v>0</v>
      </c>
    </row>
    <row r="93" spans="1:10" ht="129" customHeight="1">
      <c r="A93" s="7" t="s">
        <v>38</v>
      </c>
      <c r="B93" s="46" t="s">
        <v>11</v>
      </c>
      <c r="C93" s="2" t="s">
        <v>39</v>
      </c>
      <c r="D93" s="14" t="s">
        <v>40</v>
      </c>
      <c r="E93" s="1"/>
      <c r="F93" s="5"/>
      <c r="G93" s="5" t="s">
        <v>41</v>
      </c>
      <c r="H93" s="37" t="s">
        <v>90</v>
      </c>
      <c r="I93" s="43"/>
      <c r="J93" s="43">
        <f t="shared" ref="J93:J96" si="2">I93*120</f>
        <v>0</v>
      </c>
    </row>
    <row r="94" spans="1:10" ht="153.75" customHeight="1">
      <c r="A94" s="7" t="s">
        <v>38</v>
      </c>
      <c r="B94" s="46" t="s">
        <v>12</v>
      </c>
      <c r="C94" s="2" t="s">
        <v>39</v>
      </c>
      <c r="D94" s="14" t="s">
        <v>40</v>
      </c>
      <c r="E94" s="1"/>
      <c r="F94" s="5"/>
      <c r="G94" s="5" t="s">
        <v>41</v>
      </c>
      <c r="H94" s="37" t="s">
        <v>89</v>
      </c>
      <c r="I94" s="43"/>
      <c r="J94" s="43">
        <f t="shared" si="2"/>
        <v>0</v>
      </c>
    </row>
    <row r="95" spans="1:10" ht="172.5" customHeight="1">
      <c r="A95" s="7" t="s">
        <v>38</v>
      </c>
      <c r="B95" s="46" t="s">
        <v>13</v>
      </c>
      <c r="C95" s="2" t="s">
        <v>39</v>
      </c>
      <c r="D95" s="14" t="s">
        <v>40</v>
      </c>
      <c r="E95" s="1"/>
      <c r="F95" s="5"/>
      <c r="G95" s="5" t="s">
        <v>41</v>
      </c>
      <c r="H95" s="37" t="s">
        <v>89</v>
      </c>
      <c r="I95" s="43"/>
      <c r="J95" s="43">
        <f t="shared" si="2"/>
        <v>0</v>
      </c>
    </row>
    <row r="96" spans="1:10" ht="177" customHeight="1">
      <c r="A96" s="7" t="s">
        <v>38</v>
      </c>
      <c r="B96" s="46" t="s">
        <v>14</v>
      </c>
      <c r="C96" s="2" t="s">
        <v>39</v>
      </c>
      <c r="D96" s="14" t="s">
        <v>40</v>
      </c>
      <c r="E96" s="1"/>
      <c r="F96" s="5"/>
      <c r="G96" s="5" t="s">
        <v>41</v>
      </c>
      <c r="H96" s="37" t="s">
        <v>89</v>
      </c>
      <c r="I96" s="43"/>
      <c r="J96" s="43">
        <f t="shared" si="2"/>
        <v>0</v>
      </c>
    </row>
    <row r="97" spans="1:10" ht="129.75">
      <c r="A97" s="7" t="s">
        <v>67</v>
      </c>
      <c r="B97" s="46" t="s">
        <v>6</v>
      </c>
      <c r="C97" s="2" t="s">
        <v>42</v>
      </c>
      <c r="D97" s="15" t="s">
        <v>43</v>
      </c>
      <c r="E97" s="1"/>
      <c r="F97" s="5">
        <v>15</v>
      </c>
      <c r="G97" s="5" t="s">
        <v>44</v>
      </c>
      <c r="H97" s="37" t="s">
        <v>89</v>
      </c>
      <c r="I97" s="43"/>
      <c r="J97" s="43">
        <f t="shared" si="1"/>
        <v>0</v>
      </c>
    </row>
    <row r="98" spans="1:10" ht="129.75">
      <c r="A98" s="7" t="s">
        <v>67</v>
      </c>
      <c r="B98" s="46" t="s">
        <v>11</v>
      </c>
      <c r="C98" s="2" t="s">
        <v>42</v>
      </c>
      <c r="D98" s="15" t="s">
        <v>43</v>
      </c>
      <c r="E98" s="1"/>
      <c r="F98" s="5">
        <v>15</v>
      </c>
      <c r="G98" s="5" t="s">
        <v>44</v>
      </c>
      <c r="H98" s="37" t="s">
        <v>90</v>
      </c>
      <c r="I98" s="43"/>
      <c r="J98" s="43">
        <f t="shared" si="1"/>
        <v>0</v>
      </c>
    </row>
    <row r="99" spans="1:10" ht="129.75">
      <c r="A99" s="7" t="s">
        <v>67</v>
      </c>
      <c r="B99" s="46" t="s">
        <v>12</v>
      </c>
      <c r="C99" s="2" t="s">
        <v>42</v>
      </c>
      <c r="D99" s="15" t="s">
        <v>43</v>
      </c>
      <c r="E99" s="1"/>
      <c r="F99" s="5">
        <v>15</v>
      </c>
      <c r="G99" s="5" t="s">
        <v>44</v>
      </c>
      <c r="H99" s="37" t="s">
        <v>89</v>
      </c>
      <c r="I99" s="43"/>
      <c r="J99" s="43">
        <f t="shared" si="1"/>
        <v>0</v>
      </c>
    </row>
    <row r="100" spans="1:10" ht="129.75">
      <c r="A100" s="7" t="s">
        <v>67</v>
      </c>
      <c r="B100" s="46" t="s">
        <v>13</v>
      </c>
      <c r="C100" s="2" t="s">
        <v>42</v>
      </c>
      <c r="D100" s="15" t="s">
        <v>43</v>
      </c>
      <c r="E100" s="1"/>
      <c r="F100" s="5">
        <v>15</v>
      </c>
      <c r="G100" s="5" t="s">
        <v>44</v>
      </c>
      <c r="H100" s="37" t="s">
        <v>90</v>
      </c>
      <c r="I100" s="43"/>
      <c r="J100" s="43">
        <f t="shared" si="1"/>
        <v>0</v>
      </c>
    </row>
    <row r="101" spans="1:10" ht="129.75">
      <c r="A101" s="7" t="s">
        <v>67</v>
      </c>
      <c r="B101" s="46" t="s">
        <v>14</v>
      </c>
      <c r="C101" s="2" t="s">
        <v>42</v>
      </c>
      <c r="D101" s="15" t="s">
        <v>43</v>
      </c>
      <c r="E101" s="1"/>
      <c r="F101" s="5">
        <v>15</v>
      </c>
      <c r="G101" s="5" t="s">
        <v>44</v>
      </c>
      <c r="H101" s="37" t="s">
        <v>90</v>
      </c>
      <c r="I101" s="43">
        <v>4</v>
      </c>
      <c r="J101" s="43">
        <f t="shared" si="1"/>
        <v>60</v>
      </c>
    </row>
    <row r="102" spans="1:10" ht="129.75">
      <c r="A102" s="7" t="s">
        <v>67</v>
      </c>
      <c r="B102" s="46" t="s">
        <v>15</v>
      </c>
      <c r="C102" s="2" t="s">
        <v>42</v>
      </c>
      <c r="D102" s="15" t="s">
        <v>43</v>
      </c>
      <c r="E102" s="1"/>
      <c r="F102" s="5">
        <v>15</v>
      </c>
      <c r="G102" s="5" t="s">
        <v>44</v>
      </c>
      <c r="H102" s="37" t="s">
        <v>89</v>
      </c>
      <c r="I102" s="43"/>
      <c r="J102" s="43">
        <f t="shared" si="1"/>
        <v>0</v>
      </c>
    </row>
    <row r="103" spans="1:10" ht="129.75">
      <c r="A103" s="7" t="s">
        <v>67</v>
      </c>
      <c r="B103" s="46" t="s">
        <v>16</v>
      </c>
      <c r="C103" s="2" t="s">
        <v>42</v>
      </c>
      <c r="D103" s="15" t="s">
        <v>43</v>
      </c>
      <c r="E103" s="1"/>
      <c r="F103" s="5">
        <v>15</v>
      </c>
      <c r="G103" s="5" t="s">
        <v>44</v>
      </c>
      <c r="H103" s="37" t="s">
        <v>89</v>
      </c>
      <c r="I103" s="43">
        <v>4</v>
      </c>
      <c r="J103" s="43">
        <f t="shared" si="1"/>
        <v>60</v>
      </c>
    </row>
    <row r="104" spans="1:10" ht="129.75">
      <c r="A104" s="7" t="s">
        <v>67</v>
      </c>
      <c r="B104" s="46" t="s">
        <v>17</v>
      </c>
      <c r="C104" s="2" t="s">
        <v>42</v>
      </c>
      <c r="D104" s="15" t="s">
        <v>43</v>
      </c>
      <c r="E104" s="1"/>
      <c r="F104" s="5">
        <v>15</v>
      </c>
      <c r="G104" s="5" t="s">
        <v>44</v>
      </c>
      <c r="H104" s="37" t="s">
        <v>90</v>
      </c>
      <c r="I104" s="43"/>
      <c r="J104" s="43">
        <f t="shared" si="1"/>
        <v>0</v>
      </c>
    </row>
    <row r="105" spans="1:10" ht="129.75">
      <c r="A105" s="7" t="s">
        <v>67</v>
      </c>
      <c r="B105" s="46" t="s">
        <v>18</v>
      </c>
      <c r="C105" s="2" t="s">
        <v>42</v>
      </c>
      <c r="D105" s="15" t="s">
        <v>43</v>
      </c>
      <c r="E105" s="1"/>
      <c r="F105" s="5">
        <v>15</v>
      </c>
      <c r="G105" s="5" t="s">
        <v>44</v>
      </c>
      <c r="H105" s="37" t="s">
        <v>90</v>
      </c>
      <c r="I105" s="43"/>
      <c r="J105" s="43">
        <f t="shared" si="1"/>
        <v>0</v>
      </c>
    </row>
    <row r="106" spans="1:10" ht="94.5" customHeight="1">
      <c r="A106" s="7" t="s">
        <v>67</v>
      </c>
      <c r="B106" s="46" t="s">
        <v>19</v>
      </c>
      <c r="C106" s="2" t="s">
        <v>42</v>
      </c>
      <c r="D106" s="15" t="s">
        <v>43</v>
      </c>
      <c r="E106" s="1"/>
      <c r="F106" s="5">
        <v>15</v>
      </c>
      <c r="G106" s="5" t="s">
        <v>44</v>
      </c>
      <c r="H106" s="37" t="s">
        <v>89</v>
      </c>
      <c r="I106" s="43"/>
      <c r="J106" s="43">
        <f t="shared" si="1"/>
        <v>0</v>
      </c>
    </row>
    <row r="107" spans="1:10" ht="129.75">
      <c r="A107" s="7" t="s">
        <v>67</v>
      </c>
      <c r="B107" s="46" t="s">
        <v>20</v>
      </c>
      <c r="C107" s="2" t="s">
        <v>42</v>
      </c>
      <c r="D107" s="15" t="s">
        <v>43</v>
      </c>
      <c r="E107" s="1"/>
      <c r="F107" s="5">
        <v>15</v>
      </c>
      <c r="G107" s="5" t="s">
        <v>44</v>
      </c>
      <c r="H107" s="37" t="s">
        <v>90</v>
      </c>
      <c r="I107" s="43"/>
      <c r="J107" s="43">
        <f t="shared" si="1"/>
        <v>0</v>
      </c>
    </row>
    <row r="108" spans="1:10" ht="129.75">
      <c r="A108" s="7" t="s">
        <v>67</v>
      </c>
      <c r="B108" s="46" t="s">
        <v>21</v>
      </c>
      <c r="C108" s="2" t="s">
        <v>42</v>
      </c>
      <c r="D108" s="15" t="s">
        <v>43</v>
      </c>
      <c r="E108" s="1"/>
      <c r="F108" s="5">
        <v>15</v>
      </c>
      <c r="G108" s="5" t="s">
        <v>44</v>
      </c>
      <c r="H108" s="37" t="s">
        <v>90</v>
      </c>
      <c r="I108" s="43"/>
      <c r="J108" s="43">
        <f t="shared" si="1"/>
        <v>0</v>
      </c>
    </row>
    <row r="109" spans="1:10" ht="129.75">
      <c r="A109" s="7" t="s">
        <v>67</v>
      </c>
      <c r="B109" s="46" t="s">
        <v>22</v>
      </c>
      <c r="C109" s="2" t="s">
        <v>42</v>
      </c>
      <c r="D109" s="15" t="s">
        <v>43</v>
      </c>
      <c r="E109" s="1"/>
      <c r="F109" s="5">
        <v>15</v>
      </c>
      <c r="G109" s="5" t="s">
        <v>44</v>
      </c>
      <c r="H109" s="37" t="s">
        <v>90</v>
      </c>
      <c r="I109" s="43"/>
      <c r="J109" s="43">
        <f t="shared" si="1"/>
        <v>0</v>
      </c>
    </row>
    <row r="110" spans="1:10" ht="129.75">
      <c r="A110" s="7" t="s">
        <v>67</v>
      </c>
      <c r="B110" s="46" t="s">
        <v>23</v>
      </c>
      <c r="C110" s="2" t="s">
        <v>42</v>
      </c>
      <c r="D110" s="15" t="s">
        <v>43</v>
      </c>
      <c r="E110" s="1"/>
      <c r="F110" s="5">
        <v>15</v>
      </c>
      <c r="G110" s="5" t="s">
        <v>44</v>
      </c>
      <c r="H110" s="37" t="s">
        <v>89</v>
      </c>
      <c r="I110" s="43"/>
      <c r="J110" s="43">
        <f t="shared" si="1"/>
        <v>0</v>
      </c>
    </row>
    <row r="111" spans="1:10" ht="129.75">
      <c r="A111" s="7" t="s">
        <v>67</v>
      </c>
      <c r="B111" s="46" t="s">
        <v>24</v>
      </c>
      <c r="C111" s="2" t="s">
        <v>42</v>
      </c>
      <c r="D111" s="15" t="s">
        <v>43</v>
      </c>
      <c r="E111" s="1"/>
      <c r="F111" s="5">
        <v>15</v>
      </c>
      <c r="G111" s="5" t="s">
        <v>44</v>
      </c>
      <c r="H111" s="37" t="s">
        <v>89</v>
      </c>
      <c r="I111" s="43"/>
      <c r="J111" s="43">
        <f t="shared" si="1"/>
        <v>0</v>
      </c>
    </row>
    <row r="112" spans="1:10" ht="129.75">
      <c r="A112" s="7" t="s">
        <v>67</v>
      </c>
      <c r="B112" s="46" t="s">
        <v>25</v>
      </c>
      <c r="C112" s="2" t="s">
        <v>42</v>
      </c>
      <c r="D112" s="15" t="s">
        <v>43</v>
      </c>
      <c r="E112" s="1"/>
      <c r="F112" s="5">
        <v>15</v>
      </c>
      <c r="G112" s="5" t="s">
        <v>44</v>
      </c>
      <c r="H112" s="37" t="s">
        <v>90</v>
      </c>
      <c r="I112" s="43"/>
      <c r="J112" s="43">
        <f t="shared" si="1"/>
        <v>0</v>
      </c>
    </row>
    <row r="113" spans="1:10" ht="129.75">
      <c r="A113" s="7" t="s">
        <v>67</v>
      </c>
      <c r="B113" s="46" t="s">
        <v>26</v>
      </c>
      <c r="C113" s="2" t="s">
        <v>42</v>
      </c>
      <c r="D113" s="15" t="s">
        <v>43</v>
      </c>
      <c r="E113" s="1"/>
      <c r="F113" s="5">
        <v>15</v>
      </c>
      <c r="G113" s="5" t="s">
        <v>44</v>
      </c>
      <c r="H113" s="37" t="s">
        <v>90</v>
      </c>
      <c r="I113" s="43"/>
      <c r="J113" s="43">
        <f t="shared" si="1"/>
        <v>0</v>
      </c>
    </row>
    <row r="114" spans="1:10" ht="129.75">
      <c r="A114" s="7" t="s">
        <v>67</v>
      </c>
      <c r="B114" s="46" t="s">
        <v>27</v>
      </c>
      <c r="C114" s="2" t="s">
        <v>42</v>
      </c>
      <c r="D114" s="15" t="s">
        <v>43</v>
      </c>
      <c r="E114" s="1"/>
      <c r="F114" s="5">
        <v>15</v>
      </c>
      <c r="G114" s="5" t="s">
        <v>44</v>
      </c>
      <c r="H114" s="37" t="s">
        <v>90</v>
      </c>
      <c r="I114" s="43"/>
      <c r="J114" s="43">
        <f t="shared" si="1"/>
        <v>0</v>
      </c>
    </row>
    <row r="115" spans="1:10" ht="129.75">
      <c r="A115" s="7" t="s">
        <v>67</v>
      </c>
      <c r="B115" s="46" t="s">
        <v>28</v>
      </c>
      <c r="C115" s="2" t="s">
        <v>42</v>
      </c>
      <c r="D115" s="15" t="s">
        <v>43</v>
      </c>
      <c r="E115" s="1"/>
      <c r="F115" s="5">
        <v>15</v>
      </c>
      <c r="G115" s="5" t="s">
        <v>44</v>
      </c>
      <c r="H115" s="37" t="s">
        <v>90</v>
      </c>
      <c r="I115" s="43"/>
      <c r="J115" s="43">
        <f t="shared" si="1"/>
        <v>0</v>
      </c>
    </row>
    <row r="116" spans="1:10" ht="129.75">
      <c r="A116" s="7" t="s">
        <v>67</v>
      </c>
      <c r="B116" s="46" t="s">
        <v>29</v>
      </c>
      <c r="C116" s="2" t="s">
        <v>42</v>
      </c>
      <c r="D116" s="15" t="s">
        <v>43</v>
      </c>
      <c r="E116" s="1"/>
      <c r="F116" s="5">
        <v>15</v>
      </c>
      <c r="G116" s="5" t="s">
        <v>44</v>
      </c>
      <c r="H116" s="37" t="s">
        <v>90</v>
      </c>
      <c r="I116" s="43"/>
      <c r="J116" s="43">
        <f t="shared" si="1"/>
        <v>0</v>
      </c>
    </row>
    <row r="117" spans="1:10" ht="94.5" customHeight="1">
      <c r="A117" s="7" t="s">
        <v>68</v>
      </c>
      <c r="B117" s="46" t="s">
        <v>6</v>
      </c>
      <c r="C117" s="2" t="s">
        <v>46</v>
      </c>
      <c r="D117" s="15" t="s">
        <v>45</v>
      </c>
      <c r="E117" s="1"/>
      <c r="F117" s="5">
        <v>18</v>
      </c>
      <c r="G117" s="5" t="s">
        <v>9</v>
      </c>
      <c r="H117" s="37" t="s">
        <v>89</v>
      </c>
      <c r="I117" s="43"/>
      <c r="J117" s="43">
        <f t="shared" si="1"/>
        <v>0</v>
      </c>
    </row>
    <row r="118" spans="1:10" ht="66">
      <c r="A118" s="7" t="s">
        <v>68</v>
      </c>
      <c r="B118" s="46" t="s">
        <v>11</v>
      </c>
      <c r="C118" s="2" t="s">
        <v>46</v>
      </c>
      <c r="D118" s="15" t="s">
        <v>45</v>
      </c>
      <c r="E118" s="1"/>
      <c r="F118" s="5">
        <v>18</v>
      </c>
      <c r="G118" s="5" t="s">
        <v>9</v>
      </c>
      <c r="H118" s="37" t="s">
        <v>90</v>
      </c>
      <c r="I118" s="43"/>
      <c r="J118" s="43">
        <f t="shared" si="1"/>
        <v>0</v>
      </c>
    </row>
    <row r="119" spans="1:10" ht="66">
      <c r="A119" s="7" t="s">
        <v>68</v>
      </c>
      <c r="B119" s="46" t="s">
        <v>12</v>
      </c>
      <c r="C119" s="2" t="s">
        <v>46</v>
      </c>
      <c r="D119" s="15" t="s">
        <v>45</v>
      </c>
      <c r="E119" s="1"/>
      <c r="F119" s="5">
        <v>18</v>
      </c>
      <c r="G119" s="5" t="s">
        <v>9</v>
      </c>
      <c r="H119" s="37" t="s">
        <v>90</v>
      </c>
      <c r="I119" s="43"/>
      <c r="J119" s="43">
        <f t="shared" si="1"/>
        <v>0</v>
      </c>
    </row>
    <row r="120" spans="1:10" ht="66">
      <c r="A120" s="7" t="s">
        <v>68</v>
      </c>
      <c r="B120" s="46" t="s">
        <v>13</v>
      </c>
      <c r="C120" s="2" t="s">
        <v>46</v>
      </c>
      <c r="D120" s="15" t="s">
        <v>45</v>
      </c>
      <c r="E120" s="1"/>
      <c r="F120" s="5">
        <v>18</v>
      </c>
      <c r="G120" s="5" t="s">
        <v>9</v>
      </c>
      <c r="H120" s="37" t="s">
        <v>89</v>
      </c>
      <c r="I120" s="43"/>
      <c r="J120" s="43">
        <f t="shared" si="1"/>
        <v>0</v>
      </c>
    </row>
    <row r="121" spans="1:10" ht="66">
      <c r="A121" s="7" t="s">
        <v>68</v>
      </c>
      <c r="B121" s="46" t="s">
        <v>14</v>
      </c>
      <c r="C121" s="2" t="s">
        <v>46</v>
      </c>
      <c r="D121" s="15" t="s">
        <v>45</v>
      </c>
      <c r="E121" s="1"/>
      <c r="F121" s="5">
        <v>18</v>
      </c>
      <c r="G121" s="5" t="s">
        <v>9</v>
      </c>
      <c r="H121" s="37" t="s">
        <v>89</v>
      </c>
      <c r="I121" s="43"/>
      <c r="J121" s="43">
        <f t="shared" si="1"/>
        <v>0</v>
      </c>
    </row>
    <row r="122" spans="1:10" ht="66">
      <c r="A122" s="7" t="s">
        <v>68</v>
      </c>
      <c r="B122" s="46" t="s">
        <v>15</v>
      </c>
      <c r="C122" s="2" t="s">
        <v>46</v>
      </c>
      <c r="D122" s="15" t="s">
        <v>45</v>
      </c>
      <c r="E122" s="1"/>
      <c r="F122" s="5">
        <v>18</v>
      </c>
      <c r="G122" s="5" t="s">
        <v>9</v>
      </c>
      <c r="H122" s="37" t="s">
        <v>90</v>
      </c>
      <c r="I122" s="43"/>
      <c r="J122" s="43">
        <f t="shared" si="1"/>
        <v>0</v>
      </c>
    </row>
    <row r="123" spans="1:10" ht="66">
      <c r="A123" s="7" t="s">
        <v>68</v>
      </c>
      <c r="B123" s="46" t="s">
        <v>16</v>
      </c>
      <c r="C123" s="2" t="s">
        <v>46</v>
      </c>
      <c r="D123" s="15" t="s">
        <v>45</v>
      </c>
      <c r="E123" s="1"/>
      <c r="F123" s="5">
        <v>18</v>
      </c>
      <c r="G123" s="5" t="s">
        <v>9</v>
      </c>
      <c r="H123" s="37" t="s">
        <v>90</v>
      </c>
      <c r="I123" s="43"/>
      <c r="J123" s="43">
        <f t="shared" si="1"/>
        <v>0</v>
      </c>
    </row>
    <row r="124" spans="1:10" ht="66">
      <c r="A124" s="7" t="s">
        <v>68</v>
      </c>
      <c r="B124" s="46" t="s">
        <v>17</v>
      </c>
      <c r="C124" s="2" t="s">
        <v>46</v>
      </c>
      <c r="D124" s="15" t="s">
        <v>45</v>
      </c>
      <c r="E124" s="1"/>
      <c r="F124" s="5">
        <v>18</v>
      </c>
      <c r="G124" s="5" t="s">
        <v>9</v>
      </c>
      <c r="H124" s="37" t="s">
        <v>90</v>
      </c>
      <c r="I124" s="43"/>
      <c r="J124" s="43">
        <f t="shared" si="1"/>
        <v>0</v>
      </c>
    </row>
    <row r="125" spans="1:10" ht="66">
      <c r="A125" s="7" t="s">
        <v>68</v>
      </c>
      <c r="B125" s="46" t="s">
        <v>18</v>
      </c>
      <c r="C125" s="2" t="s">
        <v>46</v>
      </c>
      <c r="D125" s="15" t="s">
        <v>45</v>
      </c>
      <c r="E125" s="1"/>
      <c r="F125" s="5">
        <v>18</v>
      </c>
      <c r="G125" s="5" t="s">
        <v>9</v>
      </c>
      <c r="H125" s="37" t="s">
        <v>90</v>
      </c>
      <c r="I125" s="43"/>
      <c r="J125" s="43">
        <f t="shared" si="1"/>
        <v>0</v>
      </c>
    </row>
    <row r="126" spans="1:10" ht="66">
      <c r="A126" s="7" t="s">
        <v>68</v>
      </c>
      <c r="B126" s="46" t="s">
        <v>19</v>
      </c>
      <c r="C126" s="2" t="s">
        <v>46</v>
      </c>
      <c r="D126" s="15" t="s">
        <v>45</v>
      </c>
      <c r="E126" s="1"/>
      <c r="F126" s="5">
        <v>18</v>
      </c>
      <c r="G126" s="5" t="s">
        <v>9</v>
      </c>
      <c r="H126" s="37" t="s">
        <v>90</v>
      </c>
      <c r="I126" s="43"/>
      <c r="J126" s="43">
        <f t="shared" si="1"/>
        <v>0</v>
      </c>
    </row>
    <row r="127" spans="1:10" ht="66">
      <c r="A127" s="7" t="s">
        <v>68</v>
      </c>
      <c r="B127" s="46" t="s">
        <v>20</v>
      </c>
      <c r="C127" s="2" t="s">
        <v>46</v>
      </c>
      <c r="D127" s="15" t="s">
        <v>45</v>
      </c>
      <c r="E127" s="1"/>
      <c r="F127" s="5">
        <v>18</v>
      </c>
      <c r="G127" s="5" t="s">
        <v>9</v>
      </c>
      <c r="H127" s="37" t="s">
        <v>90</v>
      </c>
      <c r="I127" s="43"/>
      <c r="J127" s="43">
        <f t="shared" si="1"/>
        <v>0</v>
      </c>
    </row>
    <row r="128" spans="1:10" ht="66">
      <c r="A128" s="7" t="s">
        <v>68</v>
      </c>
      <c r="B128" s="46" t="s">
        <v>21</v>
      </c>
      <c r="C128" s="2" t="s">
        <v>46</v>
      </c>
      <c r="D128" s="15" t="s">
        <v>45</v>
      </c>
      <c r="E128" s="1"/>
      <c r="F128" s="5">
        <v>18</v>
      </c>
      <c r="G128" s="5" t="s">
        <v>9</v>
      </c>
      <c r="H128" s="37" t="s">
        <v>90</v>
      </c>
      <c r="I128" s="43"/>
      <c r="J128" s="43">
        <f t="shared" si="1"/>
        <v>0</v>
      </c>
    </row>
    <row r="129" spans="1:10" ht="66">
      <c r="A129" s="7" t="s">
        <v>68</v>
      </c>
      <c r="B129" s="46" t="s">
        <v>22</v>
      </c>
      <c r="C129" s="2" t="s">
        <v>46</v>
      </c>
      <c r="D129" s="15" t="s">
        <v>45</v>
      </c>
      <c r="E129" s="1"/>
      <c r="F129" s="5">
        <v>18</v>
      </c>
      <c r="G129" s="5" t="s">
        <v>9</v>
      </c>
      <c r="H129" s="37" t="s">
        <v>89</v>
      </c>
      <c r="I129" s="43"/>
      <c r="J129" s="43">
        <f t="shared" si="1"/>
        <v>0</v>
      </c>
    </row>
    <row r="130" spans="1:10" ht="66">
      <c r="A130" s="7" t="s">
        <v>68</v>
      </c>
      <c r="B130" s="46" t="s">
        <v>23</v>
      </c>
      <c r="C130" s="2" t="s">
        <v>46</v>
      </c>
      <c r="D130" s="15" t="s">
        <v>45</v>
      </c>
      <c r="E130" s="1"/>
      <c r="F130" s="5">
        <v>18</v>
      </c>
      <c r="G130" s="5" t="s">
        <v>9</v>
      </c>
      <c r="H130" s="37" t="s">
        <v>90</v>
      </c>
      <c r="I130" s="43"/>
      <c r="J130" s="43">
        <f t="shared" si="1"/>
        <v>0</v>
      </c>
    </row>
    <row r="131" spans="1:10" ht="66">
      <c r="A131" s="7" t="s">
        <v>68</v>
      </c>
      <c r="B131" s="46" t="s">
        <v>24</v>
      </c>
      <c r="C131" s="2" t="s">
        <v>46</v>
      </c>
      <c r="D131" s="15" t="s">
        <v>45</v>
      </c>
      <c r="E131" s="1"/>
      <c r="F131" s="5">
        <v>18</v>
      </c>
      <c r="G131" s="5" t="s">
        <v>9</v>
      </c>
      <c r="H131" s="37" t="s">
        <v>90</v>
      </c>
      <c r="I131" s="43"/>
      <c r="J131" s="43">
        <f t="shared" si="1"/>
        <v>0</v>
      </c>
    </row>
    <row r="132" spans="1:10" ht="66">
      <c r="A132" s="7" t="s">
        <v>68</v>
      </c>
      <c r="B132" s="46" t="s">
        <v>25</v>
      </c>
      <c r="C132" s="2" t="s">
        <v>46</v>
      </c>
      <c r="D132" s="15" t="s">
        <v>45</v>
      </c>
      <c r="E132" s="1"/>
      <c r="F132" s="5">
        <v>18</v>
      </c>
      <c r="G132" s="5" t="s">
        <v>9</v>
      </c>
      <c r="H132" s="37" t="s">
        <v>90</v>
      </c>
      <c r="I132" s="43"/>
      <c r="J132" s="43">
        <f t="shared" si="1"/>
        <v>0</v>
      </c>
    </row>
    <row r="133" spans="1:10" ht="66">
      <c r="A133" s="7" t="s">
        <v>68</v>
      </c>
      <c r="B133" s="46" t="s">
        <v>26</v>
      </c>
      <c r="C133" s="2" t="s">
        <v>46</v>
      </c>
      <c r="D133" s="15" t="s">
        <v>45</v>
      </c>
      <c r="E133" s="1"/>
      <c r="F133" s="5">
        <v>18</v>
      </c>
      <c r="G133" s="5" t="s">
        <v>9</v>
      </c>
      <c r="H133" s="37" t="s">
        <v>90</v>
      </c>
      <c r="I133" s="43"/>
      <c r="J133" s="43">
        <f t="shared" si="1"/>
        <v>0</v>
      </c>
    </row>
    <row r="134" spans="1:10" ht="66">
      <c r="A134" s="7" t="s">
        <v>68</v>
      </c>
      <c r="B134" s="46" t="s">
        <v>27</v>
      </c>
      <c r="C134" s="2" t="s">
        <v>46</v>
      </c>
      <c r="D134" s="15" t="s">
        <v>45</v>
      </c>
      <c r="E134" s="1"/>
      <c r="F134" s="5">
        <v>18</v>
      </c>
      <c r="G134" s="5" t="s">
        <v>9</v>
      </c>
      <c r="H134" s="37" t="s">
        <v>90</v>
      </c>
      <c r="I134" s="43"/>
      <c r="J134" s="43">
        <f t="shared" si="1"/>
        <v>0</v>
      </c>
    </row>
    <row r="135" spans="1:10" ht="66">
      <c r="A135" s="7" t="s">
        <v>68</v>
      </c>
      <c r="B135" s="46" t="s">
        <v>28</v>
      </c>
      <c r="C135" s="2" t="s">
        <v>46</v>
      </c>
      <c r="D135" s="15" t="s">
        <v>45</v>
      </c>
      <c r="E135" s="1"/>
      <c r="F135" s="5">
        <v>18</v>
      </c>
      <c r="G135" s="5" t="s">
        <v>9</v>
      </c>
      <c r="H135" s="37" t="s">
        <v>90</v>
      </c>
      <c r="I135" s="43"/>
      <c r="J135" s="43">
        <f t="shared" si="1"/>
        <v>0</v>
      </c>
    </row>
    <row r="136" spans="1:10" ht="66">
      <c r="A136" s="7" t="s">
        <v>68</v>
      </c>
      <c r="B136" s="46" t="s">
        <v>29</v>
      </c>
      <c r="C136" s="2" t="s">
        <v>46</v>
      </c>
      <c r="D136" s="15" t="s">
        <v>45</v>
      </c>
      <c r="E136" s="1"/>
      <c r="F136" s="5">
        <v>18</v>
      </c>
      <c r="G136" s="5" t="s">
        <v>9</v>
      </c>
      <c r="H136" s="37" t="s">
        <v>90</v>
      </c>
      <c r="I136" s="43"/>
      <c r="J136" s="43">
        <f t="shared" si="1"/>
        <v>0</v>
      </c>
    </row>
    <row r="137" spans="1:10" ht="66">
      <c r="A137" s="7" t="s">
        <v>68</v>
      </c>
      <c r="B137" s="46" t="s">
        <v>47</v>
      </c>
      <c r="C137" s="2" t="s">
        <v>46</v>
      </c>
      <c r="D137" s="15" t="s">
        <v>45</v>
      </c>
      <c r="E137" s="1"/>
      <c r="F137" s="5">
        <v>18</v>
      </c>
      <c r="G137" s="5" t="s">
        <v>9</v>
      </c>
      <c r="H137" s="37" t="s">
        <v>89</v>
      </c>
      <c r="I137" s="43"/>
      <c r="J137" s="43">
        <f t="shared" ref="J137:J200" si="3">F137*I137</f>
        <v>0</v>
      </c>
    </row>
    <row r="138" spans="1:10" ht="66">
      <c r="A138" s="7" t="s">
        <v>68</v>
      </c>
      <c r="B138" s="46" t="s">
        <v>48</v>
      </c>
      <c r="C138" s="2" t="s">
        <v>46</v>
      </c>
      <c r="D138" s="15" t="s">
        <v>45</v>
      </c>
      <c r="E138" s="1"/>
      <c r="F138" s="5">
        <v>18</v>
      </c>
      <c r="G138" s="5" t="s">
        <v>9</v>
      </c>
      <c r="H138" s="37" t="s">
        <v>90</v>
      </c>
      <c r="I138" s="43"/>
      <c r="J138" s="43">
        <f t="shared" si="3"/>
        <v>0</v>
      </c>
    </row>
    <row r="139" spans="1:10" ht="66">
      <c r="A139" s="7" t="s">
        <v>68</v>
      </c>
      <c r="B139" s="46" t="s">
        <v>49</v>
      </c>
      <c r="C139" s="2" t="s">
        <v>46</v>
      </c>
      <c r="D139" s="15" t="s">
        <v>45</v>
      </c>
      <c r="E139" s="1"/>
      <c r="F139" s="5">
        <v>18</v>
      </c>
      <c r="G139" s="5" t="s">
        <v>9</v>
      </c>
      <c r="H139" s="37" t="s">
        <v>90</v>
      </c>
      <c r="I139" s="43"/>
      <c r="J139" s="43">
        <f t="shared" si="3"/>
        <v>0</v>
      </c>
    </row>
    <row r="140" spans="1:10" ht="66">
      <c r="A140" s="7" t="s">
        <v>68</v>
      </c>
      <c r="B140" s="46" t="s">
        <v>50</v>
      </c>
      <c r="C140" s="2" t="s">
        <v>46</v>
      </c>
      <c r="D140" s="15" t="s">
        <v>45</v>
      </c>
      <c r="E140" s="1"/>
      <c r="F140" s="5">
        <v>18</v>
      </c>
      <c r="G140" s="5" t="s">
        <v>9</v>
      </c>
      <c r="H140" s="37" t="s">
        <v>90</v>
      </c>
      <c r="I140" s="43"/>
      <c r="J140" s="43">
        <f t="shared" si="3"/>
        <v>0</v>
      </c>
    </row>
    <row r="141" spans="1:10" ht="104.25">
      <c r="A141" s="7" t="s">
        <v>69</v>
      </c>
      <c r="B141" s="46" t="s">
        <v>6</v>
      </c>
      <c r="C141" s="2" t="s">
        <v>52</v>
      </c>
      <c r="D141" s="15" t="s">
        <v>51</v>
      </c>
      <c r="E141" s="1"/>
      <c r="F141" s="5">
        <v>15</v>
      </c>
      <c r="G141" s="5" t="s">
        <v>44</v>
      </c>
      <c r="H141" s="37" t="s">
        <v>90</v>
      </c>
      <c r="I141" s="43"/>
      <c r="J141" s="43">
        <f t="shared" si="3"/>
        <v>0</v>
      </c>
    </row>
    <row r="142" spans="1:10" ht="104.25">
      <c r="A142" s="7" t="s">
        <v>69</v>
      </c>
      <c r="B142" s="46" t="s">
        <v>11</v>
      </c>
      <c r="C142" s="2" t="s">
        <v>52</v>
      </c>
      <c r="D142" s="15" t="s">
        <v>51</v>
      </c>
      <c r="E142" s="1"/>
      <c r="F142" s="5">
        <v>15</v>
      </c>
      <c r="G142" s="5" t="s">
        <v>44</v>
      </c>
      <c r="H142" s="37" t="s">
        <v>90</v>
      </c>
      <c r="I142" s="43"/>
      <c r="J142" s="43">
        <f t="shared" si="3"/>
        <v>0</v>
      </c>
    </row>
    <row r="143" spans="1:10" ht="104.25">
      <c r="A143" s="7" t="s">
        <v>69</v>
      </c>
      <c r="B143" s="46" t="s">
        <v>12</v>
      </c>
      <c r="C143" s="2" t="s">
        <v>52</v>
      </c>
      <c r="D143" s="15" t="s">
        <v>51</v>
      </c>
      <c r="E143" s="1"/>
      <c r="F143" s="5">
        <v>15</v>
      </c>
      <c r="G143" s="5" t="s">
        <v>44</v>
      </c>
      <c r="H143" s="37" t="s">
        <v>90</v>
      </c>
      <c r="I143" s="43"/>
      <c r="J143" s="43">
        <f t="shared" si="3"/>
        <v>0</v>
      </c>
    </row>
    <row r="144" spans="1:10" ht="104.25">
      <c r="A144" s="7" t="s">
        <v>69</v>
      </c>
      <c r="B144" s="46" t="s">
        <v>13</v>
      </c>
      <c r="C144" s="2" t="s">
        <v>52</v>
      </c>
      <c r="D144" s="15" t="s">
        <v>51</v>
      </c>
      <c r="E144" s="1"/>
      <c r="F144" s="5">
        <v>15</v>
      </c>
      <c r="G144" s="5" t="s">
        <v>44</v>
      </c>
      <c r="H144" s="37" t="s">
        <v>90</v>
      </c>
      <c r="I144" s="43"/>
      <c r="J144" s="43">
        <f t="shared" si="3"/>
        <v>0</v>
      </c>
    </row>
    <row r="145" spans="1:10" ht="104.25">
      <c r="A145" s="7" t="s">
        <v>69</v>
      </c>
      <c r="B145" s="46" t="s">
        <v>14</v>
      </c>
      <c r="C145" s="2" t="s">
        <v>52</v>
      </c>
      <c r="D145" s="15" t="s">
        <v>51</v>
      </c>
      <c r="E145" s="1"/>
      <c r="F145" s="5">
        <v>15</v>
      </c>
      <c r="G145" s="5" t="s">
        <v>44</v>
      </c>
      <c r="H145" s="37" t="s">
        <v>90</v>
      </c>
      <c r="I145" s="43"/>
      <c r="J145" s="43">
        <f t="shared" si="3"/>
        <v>0</v>
      </c>
    </row>
    <row r="146" spans="1:10" ht="104.25">
      <c r="A146" s="7" t="s">
        <v>69</v>
      </c>
      <c r="B146" s="46" t="s">
        <v>15</v>
      </c>
      <c r="C146" s="2" t="s">
        <v>52</v>
      </c>
      <c r="D146" s="15" t="s">
        <v>51</v>
      </c>
      <c r="E146" s="1"/>
      <c r="F146" s="5">
        <v>15</v>
      </c>
      <c r="G146" s="5" t="s">
        <v>44</v>
      </c>
      <c r="H146" s="37" t="s">
        <v>89</v>
      </c>
      <c r="I146" s="43"/>
      <c r="J146" s="43">
        <f t="shared" si="3"/>
        <v>0</v>
      </c>
    </row>
    <row r="147" spans="1:10" ht="104.25">
      <c r="A147" s="7" t="s">
        <v>69</v>
      </c>
      <c r="B147" s="46" t="s">
        <v>16</v>
      </c>
      <c r="C147" s="2" t="s">
        <v>52</v>
      </c>
      <c r="D147" s="15" t="s">
        <v>51</v>
      </c>
      <c r="E147" s="1"/>
      <c r="F147" s="5">
        <v>15</v>
      </c>
      <c r="G147" s="5" t="s">
        <v>44</v>
      </c>
      <c r="H147" s="37" t="s">
        <v>90</v>
      </c>
      <c r="I147" s="43"/>
      <c r="J147" s="43">
        <f t="shared" si="3"/>
        <v>0</v>
      </c>
    </row>
    <row r="148" spans="1:10" ht="104.25">
      <c r="A148" s="7" t="s">
        <v>69</v>
      </c>
      <c r="B148" s="46" t="s">
        <v>17</v>
      </c>
      <c r="C148" s="2" t="s">
        <v>52</v>
      </c>
      <c r="D148" s="15" t="s">
        <v>51</v>
      </c>
      <c r="E148" s="1"/>
      <c r="F148" s="5">
        <v>15</v>
      </c>
      <c r="G148" s="5" t="s">
        <v>44</v>
      </c>
      <c r="H148" s="37" t="s">
        <v>90</v>
      </c>
      <c r="I148" s="43"/>
      <c r="J148" s="43">
        <f t="shared" si="3"/>
        <v>0</v>
      </c>
    </row>
    <row r="149" spans="1:10" ht="104.25">
      <c r="A149" s="7" t="s">
        <v>69</v>
      </c>
      <c r="B149" s="46" t="s">
        <v>18</v>
      </c>
      <c r="C149" s="2" t="s">
        <v>52</v>
      </c>
      <c r="D149" s="15" t="s">
        <v>51</v>
      </c>
      <c r="E149" s="1"/>
      <c r="F149" s="5">
        <v>15</v>
      </c>
      <c r="G149" s="5" t="s">
        <v>44</v>
      </c>
      <c r="H149" s="37" t="s">
        <v>90</v>
      </c>
      <c r="I149" s="43"/>
      <c r="J149" s="43">
        <f t="shared" si="3"/>
        <v>0</v>
      </c>
    </row>
    <row r="150" spans="1:10" ht="104.25">
      <c r="A150" s="7" t="s">
        <v>69</v>
      </c>
      <c r="B150" s="46" t="s">
        <v>19</v>
      </c>
      <c r="C150" s="2" t="s">
        <v>52</v>
      </c>
      <c r="D150" s="15" t="s">
        <v>51</v>
      </c>
      <c r="E150" s="1"/>
      <c r="F150" s="5">
        <v>15</v>
      </c>
      <c r="G150" s="5" t="s">
        <v>44</v>
      </c>
      <c r="H150" s="37" t="s">
        <v>89</v>
      </c>
      <c r="I150" s="43"/>
      <c r="J150" s="43">
        <f t="shared" si="3"/>
        <v>0</v>
      </c>
    </row>
    <row r="151" spans="1:10" ht="104.25">
      <c r="A151" s="7" t="s">
        <v>69</v>
      </c>
      <c r="B151" s="46" t="s">
        <v>20</v>
      </c>
      <c r="C151" s="2" t="s">
        <v>52</v>
      </c>
      <c r="D151" s="15" t="s">
        <v>51</v>
      </c>
      <c r="E151" s="1"/>
      <c r="F151" s="5">
        <v>15</v>
      </c>
      <c r="G151" s="5" t="s">
        <v>44</v>
      </c>
      <c r="H151" s="37" t="s">
        <v>90</v>
      </c>
      <c r="I151" s="43"/>
      <c r="J151" s="43">
        <f t="shared" si="3"/>
        <v>0</v>
      </c>
    </row>
    <row r="152" spans="1:10" ht="104.25">
      <c r="A152" s="7" t="s">
        <v>69</v>
      </c>
      <c r="B152" s="46" t="s">
        <v>21</v>
      </c>
      <c r="C152" s="2" t="s">
        <v>52</v>
      </c>
      <c r="D152" s="15" t="s">
        <v>51</v>
      </c>
      <c r="E152" s="1"/>
      <c r="F152" s="5">
        <v>15</v>
      </c>
      <c r="G152" s="5" t="s">
        <v>44</v>
      </c>
      <c r="H152" s="37" t="s">
        <v>90</v>
      </c>
      <c r="I152" s="43"/>
      <c r="J152" s="43">
        <f t="shared" si="3"/>
        <v>0</v>
      </c>
    </row>
    <row r="153" spans="1:10" ht="104.25">
      <c r="A153" s="7" t="s">
        <v>69</v>
      </c>
      <c r="B153" s="46" t="s">
        <v>22</v>
      </c>
      <c r="C153" s="2" t="s">
        <v>52</v>
      </c>
      <c r="D153" s="15" t="s">
        <v>51</v>
      </c>
      <c r="E153" s="1"/>
      <c r="F153" s="5">
        <v>15</v>
      </c>
      <c r="G153" s="5" t="s">
        <v>44</v>
      </c>
      <c r="H153" s="37" t="s">
        <v>89</v>
      </c>
      <c r="I153" s="43"/>
      <c r="J153" s="43">
        <f t="shared" si="3"/>
        <v>0</v>
      </c>
    </row>
    <row r="154" spans="1:10" ht="104.25">
      <c r="A154" s="7" t="s">
        <v>69</v>
      </c>
      <c r="B154" s="46" t="s">
        <v>23</v>
      </c>
      <c r="C154" s="2" t="s">
        <v>52</v>
      </c>
      <c r="D154" s="15" t="s">
        <v>51</v>
      </c>
      <c r="E154" s="1"/>
      <c r="F154" s="5">
        <v>15</v>
      </c>
      <c r="G154" s="5" t="s">
        <v>44</v>
      </c>
      <c r="H154" s="37" t="s">
        <v>89</v>
      </c>
      <c r="I154" s="43"/>
      <c r="J154" s="43">
        <f t="shared" si="3"/>
        <v>0</v>
      </c>
    </row>
    <row r="155" spans="1:10" ht="104.25">
      <c r="A155" s="7" t="s">
        <v>69</v>
      </c>
      <c r="B155" s="46" t="s">
        <v>24</v>
      </c>
      <c r="C155" s="2" t="s">
        <v>52</v>
      </c>
      <c r="D155" s="15" t="s">
        <v>51</v>
      </c>
      <c r="E155" s="1"/>
      <c r="F155" s="5">
        <v>15</v>
      </c>
      <c r="G155" s="5" t="s">
        <v>44</v>
      </c>
      <c r="H155" s="37" t="s">
        <v>90</v>
      </c>
      <c r="I155" s="43"/>
      <c r="J155" s="43">
        <f t="shared" si="3"/>
        <v>0</v>
      </c>
    </row>
    <row r="156" spans="1:10" ht="104.25">
      <c r="A156" s="7" t="s">
        <v>69</v>
      </c>
      <c r="B156" s="46" t="s">
        <v>25</v>
      </c>
      <c r="C156" s="2" t="s">
        <v>52</v>
      </c>
      <c r="D156" s="15" t="s">
        <v>51</v>
      </c>
      <c r="E156" s="1"/>
      <c r="F156" s="5">
        <v>15</v>
      </c>
      <c r="G156" s="5" t="s">
        <v>44</v>
      </c>
      <c r="H156" s="37" t="s">
        <v>90</v>
      </c>
      <c r="I156" s="43"/>
      <c r="J156" s="43">
        <f t="shared" si="3"/>
        <v>0</v>
      </c>
    </row>
    <row r="157" spans="1:10" ht="104.25">
      <c r="A157" s="7" t="s">
        <v>69</v>
      </c>
      <c r="B157" s="46" t="s">
        <v>26</v>
      </c>
      <c r="C157" s="2" t="s">
        <v>52</v>
      </c>
      <c r="D157" s="15" t="s">
        <v>51</v>
      </c>
      <c r="E157" s="1"/>
      <c r="F157" s="5">
        <v>15</v>
      </c>
      <c r="G157" s="5" t="s">
        <v>44</v>
      </c>
      <c r="H157" s="37" t="s">
        <v>90</v>
      </c>
      <c r="I157" s="43"/>
      <c r="J157" s="43">
        <f t="shared" si="3"/>
        <v>0</v>
      </c>
    </row>
    <row r="158" spans="1:10" ht="104.25">
      <c r="A158" s="7" t="s">
        <v>69</v>
      </c>
      <c r="B158" s="46" t="s">
        <v>27</v>
      </c>
      <c r="C158" s="2" t="s">
        <v>52</v>
      </c>
      <c r="D158" s="15" t="s">
        <v>51</v>
      </c>
      <c r="E158" s="1"/>
      <c r="F158" s="5">
        <v>15</v>
      </c>
      <c r="G158" s="5" t="s">
        <v>44</v>
      </c>
      <c r="H158" s="37" t="s">
        <v>90</v>
      </c>
      <c r="I158" s="43"/>
      <c r="J158" s="43">
        <f t="shared" si="3"/>
        <v>0</v>
      </c>
    </row>
    <row r="159" spans="1:10" ht="104.25">
      <c r="A159" s="7" t="s">
        <v>69</v>
      </c>
      <c r="B159" s="46" t="s">
        <v>28</v>
      </c>
      <c r="C159" s="2" t="s">
        <v>52</v>
      </c>
      <c r="D159" s="15" t="s">
        <v>51</v>
      </c>
      <c r="E159" s="1"/>
      <c r="F159" s="5">
        <v>15</v>
      </c>
      <c r="G159" s="5" t="s">
        <v>44</v>
      </c>
      <c r="H159" s="37" t="s">
        <v>90</v>
      </c>
      <c r="I159" s="43"/>
      <c r="J159" s="43">
        <f t="shared" si="3"/>
        <v>0</v>
      </c>
    </row>
    <row r="160" spans="1:10" ht="104.25">
      <c r="A160" s="7" t="s">
        <v>69</v>
      </c>
      <c r="B160" s="46" t="s">
        <v>29</v>
      </c>
      <c r="C160" s="2" t="s">
        <v>52</v>
      </c>
      <c r="D160" s="15" t="s">
        <v>51</v>
      </c>
      <c r="E160" s="1"/>
      <c r="F160" s="5">
        <v>15</v>
      </c>
      <c r="G160" s="5" t="s">
        <v>44</v>
      </c>
      <c r="H160" s="37" t="s">
        <v>90</v>
      </c>
      <c r="I160" s="43"/>
      <c r="J160" s="43">
        <f t="shared" si="3"/>
        <v>0</v>
      </c>
    </row>
    <row r="161" spans="1:10" ht="104.25">
      <c r="A161" s="7" t="s">
        <v>69</v>
      </c>
      <c r="B161" s="46" t="s">
        <v>47</v>
      </c>
      <c r="C161" s="2" t="s">
        <v>52</v>
      </c>
      <c r="D161" s="15" t="s">
        <v>51</v>
      </c>
      <c r="E161" s="1"/>
      <c r="F161" s="5">
        <v>15</v>
      </c>
      <c r="G161" s="5" t="s">
        <v>44</v>
      </c>
      <c r="H161" s="37" t="s">
        <v>89</v>
      </c>
      <c r="I161" s="43"/>
      <c r="J161" s="43">
        <f t="shared" si="3"/>
        <v>0</v>
      </c>
    </row>
    <row r="162" spans="1:10" ht="104.25">
      <c r="A162" s="7" t="s">
        <v>69</v>
      </c>
      <c r="B162" s="46" t="s">
        <v>48</v>
      </c>
      <c r="C162" s="2" t="s">
        <v>52</v>
      </c>
      <c r="D162" s="15" t="s">
        <v>51</v>
      </c>
      <c r="E162" s="1"/>
      <c r="F162" s="5">
        <v>15</v>
      </c>
      <c r="G162" s="5" t="s">
        <v>44</v>
      </c>
      <c r="H162" s="37" t="s">
        <v>89</v>
      </c>
      <c r="I162" s="43"/>
      <c r="J162" s="43">
        <f t="shared" si="3"/>
        <v>0</v>
      </c>
    </row>
    <row r="163" spans="1:10" ht="104.25">
      <c r="A163" s="7" t="s">
        <v>69</v>
      </c>
      <c r="B163" s="46" t="s">
        <v>49</v>
      </c>
      <c r="C163" s="2" t="s">
        <v>52</v>
      </c>
      <c r="D163" s="15" t="s">
        <v>51</v>
      </c>
      <c r="E163" s="1"/>
      <c r="F163" s="5">
        <v>15</v>
      </c>
      <c r="G163" s="5" t="s">
        <v>44</v>
      </c>
      <c r="H163" s="37" t="s">
        <v>89</v>
      </c>
      <c r="I163" s="43"/>
      <c r="J163" s="43">
        <f t="shared" si="3"/>
        <v>0</v>
      </c>
    </row>
    <row r="164" spans="1:10" ht="104.25">
      <c r="A164" s="7" t="s">
        <v>69</v>
      </c>
      <c r="B164" s="46" t="s">
        <v>50</v>
      </c>
      <c r="C164" s="2" t="s">
        <v>52</v>
      </c>
      <c r="D164" s="15" t="s">
        <v>51</v>
      </c>
      <c r="E164" s="1"/>
      <c r="F164" s="5">
        <v>15</v>
      </c>
      <c r="G164" s="5" t="s">
        <v>44</v>
      </c>
      <c r="H164" s="37" t="s">
        <v>90</v>
      </c>
      <c r="I164" s="43"/>
      <c r="J164" s="43">
        <f t="shared" si="3"/>
        <v>0</v>
      </c>
    </row>
    <row r="165" spans="1:10" ht="78.75">
      <c r="A165" s="7" t="s">
        <v>70</v>
      </c>
      <c r="B165" s="46" t="s">
        <v>6</v>
      </c>
      <c r="C165" s="2" t="s">
        <v>54</v>
      </c>
      <c r="D165" s="15" t="s">
        <v>53</v>
      </c>
      <c r="E165" s="1"/>
      <c r="F165" s="5">
        <v>15</v>
      </c>
      <c r="G165" s="5" t="s">
        <v>44</v>
      </c>
      <c r="H165" s="37" t="s">
        <v>90</v>
      </c>
      <c r="I165" s="43"/>
      <c r="J165" s="43">
        <f t="shared" si="3"/>
        <v>0</v>
      </c>
    </row>
    <row r="166" spans="1:10" ht="78.75">
      <c r="A166" s="7" t="s">
        <v>70</v>
      </c>
      <c r="B166" s="46" t="s">
        <v>11</v>
      </c>
      <c r="C166" s="2" t="s">
        <v>54</v>
      </c>
      <c r="D166" s="15" t="s">
        <v>53</v>
      </c>
      <c r="E166" s="1"/>
      <c r="F166" s="5">
        <v>15</v>
      </c>
      <c r="G166" s="5" t="s">
        <v>44</v>
      </c>
      <c r="H166" s="37" t="s">
        <v>90</v>
      </c>
      <c r="I166" s="43"/>
      <c r="J166" s="43">
        <f t="shared" si="3"/>
        <v>0</v>
      </c>
    </row>
    <row r="167" spans="1:10" ht="78.75">
      <c r="A167" s="7" t="s">
        <v>70</v>
      </c>
      <c r="B167" s="46" t="s">
        <v>12</v>
      </c>
      <c r="C167" s="2" t="s">
        <v>54</v>
      </c>
      <c r="D167" s="15" t="s">
        <v>53</v>
      </c>
      <c r="E167" s="1"/>
      <c r="F167" s="5">
        <v>15</v>
      </c>
      <c r="G167" s="5" t="s">
        <v>44</v>
      </c>
      <c r="H167" s="37" t="s">
        <v>90</v>
      </c>
      <c r="I167" s="43"/>
      <c r="J167" s="43">
        <f t="shared" si="3"/>
        <v>0</v>
      </c>
    </row>
    <row r="168" spans="1:10" ht="78.75">
      <c r="A168" s="7" t="s">
        <v>70</v>
      </c>
      <c r="B168" s="46" t="s">
        <v>13</v>
      </c>
      <c r="C168" s="2" t="s">
        <v>54</v>
      </c>
      <c r="D168" s="15" t="s">
        <v>53</v>
      </c>
      <c r="E168" s="1"/>
      <c r="F168" s="5">
        <v>15</v>
      </c>
      <c r="G168" s="5" t="s">
        <v>44</v>
      </c>
      <c r="H168" s="37" t="s">
        <v>89</v>
      </c>
      <c r="I168" s="43"/>
      <c r="J168" s="43">
        <f t="shared" si="3"/>
        <v>0</v>
      </c>
    </row>
    <row r="169" spans="1:10" ht="78.75">
      <c r="A169" s="7" t="s">
        <v>70</v>
      </c>
      <c r="B169" s="46" t="s">
        <v>14</v>
      </c>
      <c r="C169" s="2" t="s">
        <v>54</v>
      </c>
      <c r="D169" s="15" t="s">
        <v>53</v>
      </c>
      <c r="E169" s="1"/>
      <c r="F169" s="5">
        <v>15</v>
      </c>
      <c r="G169" s="5" t="s">
        <v>44</v>
      </c>
      <c r="H169" s="37" t="s">
        <v>90</v>
      </c>
      <c r="I169" s="43"/>
      <c r="J169" s="43">
        <f t="shared" si="3"/>
        <v>0</v>
      </c>
    </row>
    <row r="170" spans="1:10" ht="78.75">
      <c r="A170" s="7" t="s">
        <v>70</v>
      </c>
      <c r="B170" s="46" t="s">
        <v>15</v>
      </c>
      <c r="C170" s="2" t="s">
        <v>54</v>
      </c>
      <c r="D170" s="15" t="s">
        <v>53</v>
      </c>
      <c r="E170" s="1"/>
      <c r="F170" s="5">
        <v>15</v>
      </c>
      <c r="G170" s="5" t="s">
        <v>44</v>
      </c>
      <c r="H170" s="37" t="s">
        <v>90</v>
      </c>
      <c r="I170" s="43"/>
      <c r="J170" s="43">
        <f t="shared" si="3"/>
        <v>0</v>
      </c>
    </row>
    <row r="171" spans="1:10" ht="78.75">
      <c r="A171" s="7" t="s">
        <v>70</v>
      </c>
      <c r="B171" s="46" t="s">
        <v>16</v>
      </c>
      <c r="C171" s="2" t="s">
        <v>54</v>
      </c>
      <c r="D171" s="15" t="s">
        <v>53</v>
      </c>
      <c r="E171" s="1"/>
      <c r="F171" s="5">
        <v>15</v>
      </c>
      <c r="G171" s="5" t="s">
        <v>44</v>
      </c>
      <c r="H171" s="37" t="s">
        <v>90</v>
      </c>
      <c r="I171" s="43"/>
      <c r="J171" s="43">
        <f t="shared" si="3"/>
        <v>0</v>
      </c>
    </row>
    <row r="172" spans="1:10" ht="78.75">
      <c r="A172" s="7" t="s">
        <v>70</v>
      </c>
      <c r="B172" s="46" t="s">
        <v>17</v>
      </c>
      <c r="C172" s="2" t="s">
        <v>54</v>
      </c>
      <c r="D172" s="15" t="s">
        <v>53</v>
      </c>
      <c r="E172" s="1"/>
      <c r="F172" s="5">
        <v>15</v>
      </c>
      <c r="G172" s="5" t="s">
        <v>44</v>
      </c>
      <c r="H172" s="37" t="s">
        <v>89</v>
      </c>
      <c r="I172" s="43"/>
      <c r="J172" s="43">
        <f t="shared" si="3"/>
        <v>0</v>
      </c>
    </row>
    <row r="173" spans="1:10" ht="78.75">
      <c r="A173" s="7" t="s">
        <v>70</v>
      </c>
      <c r="B173" s="46" t="s">
        <v>18</v>
      </c>
      <c r="C173" s="2" t="s">
        <v>54</v>
      </c>
      <c r="D173" s="15" t="s">
        <v>53</v>
      </c>
      <c r="E173" s="1"/>
      <c r="F173" s="5">
        <v>15</v>
      </c>
      <c r="G173" s="5" t="s">
        <v>44</v>
      </c>
      <c r="H173" s="37" t="s">
        <v>90</v>
      </c>
      <c r="I173" s="43"/>
      <c r="J173" s="43">
        <f t="shared" si="3"/>
        <v>0</v>
      </c>
    </row>
    <row r="174" spans="1:10" ht="78.75">
      <c r="A174" s="7" t="s">
        <v>70</v>
      </c>
      <c r="B174" s="46" t="s">
        <v>19</v>
      </c>
      <c r="C174" s="2" t="s">
        <v>54</v>
      </c>
      <c r="D174" s="15" t="s">
        <v>53</v>
      </c>
      <c r="E174" s="1"/>
      <c r="F174" s="5">
        <v>15</v>
      </c>
      <c r="G174" s="5" t="s">
        <v>44</v>
      </c>
      <c r="H174" s="37" t="s">
        <v>89</v>
      </c>
      <c r="I174" s="43">
        <v>4</v>
      </c>
      <c r="J174" s="43">
        <f t="shared" si="3"/>
        <v>60</v>
      </c>
    </row>
    <row r="175" spans="1:10" ht="78.75">
      <c r="A175" s="7" t="s">
        <v>70</v>
      </c>
      <c r="B175" s="46" t="s">
        <v>20</v>
      </c>
      <c r="C175" s="2" t="s">
        <v>54</v>
      </c>
      <c r="D175" s="15" t="s">
        <v>53</v>
      </c>
      <c r="E175" s="1"/>
      <c r="F175" s="5">
        <v>15</v>
      </c>
      <c r="G175" s="5" t="s">
        <v>44</v>
      </c>
      <c r="H175" s="37" t="s">
        <v>89</v>
      </c>
      <c r="I175" s="43"/>
      <c r="J175" s="43">
        <f t="shared" si="3"/>
        <v>0</v>
      </c>
    </row>
    <row r="176" spans="1:10" ht="78.75">
      <c r="A176" s="7" t="s">
        <v>70</v>
      </c>
      <c r="B176" s="46" t="s">
        <v>21</v>
      </c>
      <c r="C176" s="2" t="s">
        <v>54</v>
      </c>
      <c r="D176" s="15" t="s">
        <v>53</v>
      </c>
      <c r="E176" s="1"/>
      <c r="F176" s="5">
        <v>15</v>
      </c>
      <c r="G176" s="5" t="s">
        <v>44</v>
      </c>
      <c r="H176" s="37" t="s">
        <v>90</v>
      </c>
      <c r="I176" s="43"/>
      <c r="J176" s="43">
        <f t="shared" si="3"/>
        <v>0</v>
      </c>
    </row>
    <row r="177" spans="1:10" ht="78.75">
      <c r="A177" s="7" t="s">
        <v>70</v>
      </c>
      <c r="B177" s="46" t="s">
        <v>22</v>
      </c>
      <c r="C177" s="2" t="s">
        <v>54</v>
      </c>
      <c r="D177" s="15" t="s">
        <v>53</v>
      </c>
      <c r="E177" s="1"/>
      <c r="F177" s="5">
        <v>15</v>
      </c>
      <c r="G177" s="5" t="s">
        <v>44</v>
      </c>
      <c r="H177" s="37" t="s">
        <v>89</v>
      </c>
      <c r="I177" s="43"/>
      <c r="J177" s="43">
        <f t="shared" si="3"/>
        <v>0</v>
      </c>
    </row>
    <row r="178" spans="1:10" ht="78.75">
      <c r="A178" s="7" t="s">
        <v>70</v>
      </c>
      <c r="B178" s="46" t="s">
        <v>23</v>
      </c>
      <c r="C178" s="2" t="s">
        <v>54</v>
      </c>
      <c r="D178" s="15" t="s">
        <v>53</v>
      </c>
      <c r="E178" s="1"/>
      <c r="F178" s="5">
        <v>15</v>
      </c>
      <c r="G178" s="5" t="s">
        <v>44</v>
      </c>
      <c r="H178" s="37" t="s">
        <v>90</v>
      </c>
      <c r="I178" s="43"/>
      <c r="J178" s="43">
        <f t="shared" si="3"/>
        <v>0</v>
      </c>
    </row>
    <row r="179" spans="1:10" ht="78.75">
      <c r="A179" s="7" t="s">
        <v>70</v>
      </c>
      <c r="B179" s="46" t="s">
        <v>24</v>
      </c>
      <c r="C179" s="2" t="s">
        <v>54</v>
      </c>
      <c r="D179" s="15" t="s">
        <v>53</v>
      </c>
      <c r="E179" s="1"/>
      <c r="F179" s="5">
        <v>15</v>
      </c>
      <c r="G179" s="5" t="s">
        <v>44</v>
      </c>
      <c r="H179" s="37" t="s">
        <v>90</v>
      </c>
      <c r="I179" s="43"/>
      <c r="J179" s="43">
        <f t="shared" si="3"/>
        <v>0</v>
      </c>
    </row>
    <row r="180" spans="1:10" ht="78.75">
      <c r="A180" s="7" t="s">
        <v>70</v>
      </c>
      <c r="B180" s="46" t="s">
        <v>25</v>
      </c>
      <c r="C180" s="2" t="s">
        <v>54</v>
      </c>
      <c r="D180" s="15" t="s">
        <v>53</v>
      </c>
      <c r="E180" s="1"/>
      <c r="F180" s="5">
        <v>15</v>
      </c>
      <c r="G180" s="5" t="s">
        <v>44</v>
      </c>
      <c r="H180" s="37" t="s">
        <v>90</v>
      </c>
      <c r="I180" s="43"/>
      <c r="J180" s="43">
        <f t="shared" si="3"/>
        <v>0</v>
      </c>
    </row>
    <row r="181" spans="1:10" ht="78.75">
      <c r="A181" s="7" t="s">
        <v>70</v>
      </c>
      <c r="B181" s="46" t="s">
        <v>26</v>
      </c>
      <c r="C181" s="2" t="s">
        <v>54</v>
      </c>
      <c r="D181" s="15" t="s">
        <v>53</v>
      </c>
      <c r="E181" s="1"/>
      <c r="F181" s="5">
        <v>15</v>
      </c>
      <c r="G181" s="5" t="s">
        <v>44</v>
      </c>
      <c r="H181" s="37" t="s">
        <v>90</v>
      </c>
      <c r="I181" s="43"/>
      <c r="J181" s="43">
        <f t="shared" si="3"/>
        <v>0</v>
      </c>
    </row>
    <row r="182" spans="1:10" ht="78.75">
      <c r="A182" s="7" t="s">
        <v>70</v>
      </c>
      <c r="B182" s="46" t="s">
        <v>27</v>
      </c>
      <c r="C182" s="2" t="s">
        <v>54</v>
      </c>
      <c r="D182" s="15" t="s">
        <v>53</v>
      </c>
      <c r="E182" s="1"/>
      <c r="F182" s="5">
        <v>15</v>
      </c>
      <c r="G182" s="5" t="s">
        <v>44</v>
      </c>
      <c r="H182" s="37" t="s">
        <v>90</v>
      </c>
      <c r="I182" s="43"/>
      <c r="J182" s="43">
        <f t="shared" si="3"/>
        <v>0</v>
      </c>
    </row>
    <row r="183" spans="1:10" ht="78.75">
      <c r="A183" s="7" t="s">
        <v>70</v>
      </c>
      <c r="B183" s="46" t="s">
        <v>28</v>
      </c>
      <c r="C183" s="2" t="s">
        <v>54</v>
      </c>
      <c r="D183" s="15" t="s">
        <v>53</v>
      </c>
      <c r="E183" s="1"/>
      <c r="F183" s="5">
        <v>15</v>
      </c>
      <c r="G183" s="5" t="s">
        <v>44</v>
      </c>
      <c r="H183" s="37" t="s">
        <v>90</v>
      </c>
      <c r="I183" s="43">
        <v>4</v>
      </c>
      <c r="J183" s="43">
        <f t="shared" si="3"/>
        <v>60</v>
      </c>
    </row>
    <row r="184" spans="1:10" ht="78.75">
      <c r="A184" s="7" t="s">
        <v>70</v>
      </c>
      <c r="B184" s="46" t="s">
        <v>29</v>
      </c>
      <c r="C184" s="2" t="s">
        <v>54</v>
      </c>
      <c r="D184" s="15" t="s">
        <v>53</v>
      </c>
      <c r="E184" s="1"/>
      <c r="F184" s="5">
        <v>15</v>
      </c>
      <c r="G184" s="5" t="s">
        <v>44</v>
      </c>
      <c r="H184" s="37" t="s">
        <v>89</v>
      </c>
      <c r="I184" s="43"/>
      <c r="J184" s="43">
        <f t="shared" si="3"/>
        <v>0</v>
      </c>
    </row>
    <row r="185" spans="1:10" ht="168.75" customHeight="1">
      <c r="A185" s="7" t="s">
        <v>56</v>
      </c>
      <c r="B185" s="46"/>
      <c r="C185" s="2"/>
      <c r="D185" s="8" t="s">
        <v>55</v>
      </c>
      <c r="E185" s="1"/>
      <c r="F185" s="1"/>
      <c r="G185" s="5" t="s">
        <v>57</v>
      </c>
      <c r="H185" s="37" t="s">
        <v>89</v>
      </c>
      <c r="I185" s="43"/>
      <c r="J185" s="43">
        <f>I185*70</f>
        <v>0</v>
      </c>
    </row>
    <row r="186" spans="1:10" ht="158.25" customHeight="1">
      <c r="A186" s="7" t="s">
        <v>82</v>
      </c>
      <c r="B186" s="46"/>
      <c r="C186" s="2"/>
      <c r="D186" s="33" t="s">
        <v>81</v>
      </c>
      <c r="E186" s="1"/>
      <c r="F186" s="1"/>
      <c r="G186" s="5" t="s">
        <v>57</v>
      </c>
      <c r="H186" s="37" t="s">
        <v>89</v>
      </c>
      <c r="I186" s="43"/>
      <c r="J186" s="43">
        <f>I186*70</f>
        <v>0</v>
      </c>
    </row>
    <row r="187" spans="1:10" ht="173.25" customHeight="1">
      <c r="A187" s="7" t="s">
        <v>84</v>
      </c>
      <c r="B187" s="46"/>
      <c r="C187" s="2"/>
      <c r="D187" s="34" t="s">
        <v>85</v>
      </c>
      <c r="E187" s="1"/>
      <c r="F187" s="1"/>
      <c r="G187" s="5" t="s">
        <v>83</v>
      </c>
      <c r="H187" s="37" t="s">
        <v>89</v>
      </c>
      <c r="I187" s="43"/>
      <c r="J187" s="43">
        <f>I187*90</f>
        <v>0</v>
      </c>
    </row>
    <row r="188" spans="1:10" ht="173.25" customHeight="1">
      <c r="A188" s="7" t="s">
        <v>87</v>
      </c>
      <c r="B188" s="46"/>
      <c r="C188" s="2"/>
      <c r="D188" s="35" t="s">
        <v>86</v>
      </c>
      <c r="E188" s="1"/>
      <c r="F188" s="1"/>
      <c r="G188" s="5" t="s">
        <v>57</v>
      </c>
      <c r="H188" s="37" t="s">
        <v>89</v>
      </c>
      <c r="I188" s="43"/>
      <c r="J188" s="43">
        <f>I188*70</f>
        <v>0</v>
      </c>
    </row>
    <row r="189" spans="1:10" ht="113.25" customHeight="1">
      <c r="A189" s="22" t="s">
        <v>72</v>
      </c>
      <c r="B189" s="46" t="s">
        <v>6</v>
      </c>
      <c r="C189" s="2" t="s">
        <v>73</v>
      </c>
      <c r="D189" s="23" t="s">
        <v>71</v>
      </c>
      <c r="E189" s="1"/>
      <c r="F189" s="5">
        <v>10</v>
      </c>
      <c r="G189" s="5" t="s">
        <v>32</v>
      </c>
      <c r="H189" s="37" t="s">
        <v>90</v>
      </c>
      <c r="I189" s="43"/>
      <c r="J189" s="43">
        <f t="shared" si="3"/>
        <v>0</v>
      </c>
    </row>
    <row r="190" spans="1:10" ht="118.5" customHeight="1">
      <c r="A190" s="22" t="s">
        <v>72</v>
      </c>
      <c r="B190" s="46" t="s">
        <v>11</v>
      </c>
      <c r="C190" s="2" t="s">
        <v>73</v>
      </c>
      <c r="D190" s="23" t="s">
        <v>71</v>
      </c>
      <c r="E190" s="1"/>
      <c r="F190" s="5">
        <v>10</v>
      </c>
      <c r="G190" s="5" t="s">
        <v>32</v>
      </c>
      <c r="H190" s="37" t="s">
        <v>90</v>
      </c>
      <c r="I190" s="43"/>
      <c r="J190" s="43">
        <f t="shared" si="3"/>
        <v>0</v>
      </c>
    </row>
    <row r="191" spans="1:10" ht="102.75" customHeight="1">
      <c r="A191" s="22" t="s">
        <v>72</v>
      </c>
      <c r="B191" s="46" t="s">
        <v>12</v>
      </c>
      <c r="C191" s="2" t="s">
        <v>73</v>
      </c>
      <c r="D191" s="23" t="s">
        <v>71</v>
      </c>
      <c r="E191" s="1"/>
      <c r="F191" s="5">
        <v>10</v>
      </c>
      <c r="G191" s="5" t="s">
        <v>32</v>
      </c>
      <c r="H191" s="37" t="s">
        <v>90</v>
      </c>
      <c r="I191" s="43"/>
      <c r="J191" s="43">
        <f t="shared" si="3"/>
        <v>0</v>
      </c>
    </row>
    <row r="192" spans="1:10" ht="99" customHeight="1">
      <c r="A192" s="22" t="s">
        <v>72</v>
      </c>
      <c r="B192" s="46" t="s">
        <v>13</v>
      </c>
      <c r="C192" s="2" t="s">
        <v>73</v>
      </c>
      <c r="D192" s="23" t="s">
        <v>71</v>
      </c>
      <c r="E192" s="1"/>
      <c r="F192" s="5">
        <v>10</v>
      </c>
      <c r="G192" s="5" t="s">
        <v>32</v>
      </c>
      <c r="H192" s="37" t="s">
        <v>89</v>
      </c>
      <c r="I192" s="43"/>
      <c r="J192" s="43">
        <f t="shared" si="3"/>
        <v>0</v>
      </c>
    </row>
    <row r="193" spans="1:10" ht="102" customHeight="1">
      <c r="A193" s="22" t="s">
        <v>72</v>
      </c>
      <c r="B193" s="46" t="s">
        <v>14</v>
      </c>
      <c r="C193" s="2" t="s">
        <v>73</v>
      </c>
      <c r="D193" s="23" t="s">
        <v>71</v>
      </c>
      <c r="E193" s="1"/>
      <c r="F193" s="5">
        <v>10</v>
      </c>
      <c r="G193" s="5" t="s">
        <v>32</v>
      </c>
      <c r="H193" s="37" t="s">
        <v>90</v>
      </c>
      <c r="I193" s="43"/>
      <c r="J193" s="43">
        <f t="shared" si="3"/>
        <v>0</v>
      </c>
    </row>
    <row r="194" spans="1:10" ht="135" customHeight="1">
      <c r="A194" s="22" t="s">
        <v>72</v>
      </c>
      <c r="B194" s="46" t="s">
        <v>15</v>
      </c>
      <c r="C194" s="2" t="s">
        <v>73</v>
      </c>
      <c r="D194" s="23" t="s">
        <v>71</v>
      </c>
      <c r="E194" s="1"/>
      <c r="F194" s="5">
        <v>10</v>
      </c>
      <c r="G194" s="5" t="s">
        <v>32</v>
      </c>
      <c r="H194" s="37" t="s">
        <v>90</v>
      </c>
      <c r="I194" s="43"/>
      <c r="J194" s="43">
        <f t="shared" si="3"/>
        <v>0</v>
      </c>
    </row>
    <row r="195" spans="1:10" ht="122.25" customHeight="1">
      <c r="A195" s="22" t="s">
        <v>72</v>
      </c>
      <c r="B195" s="46" t="s">
        <v>16</v>
      </c>
      <c r="C195" s="2" t="s">
        <v>73</v>
      </c>
      <c r="D195" s="23" t="s">
        <v>71</v>
      </c>
      <c r="E195" s="1"/>
      <c r="F195" s="5">
        <v>10</v>
      </c>
      <c r="G195" s="5" t="s">
        <v>32</v>
      </c>
      <c r="H195" s="37" t="s">
        <v>90</v>
      </c>
      <c r="I195" s="43"/>
      <c r="J195" s="43">
        <f t="shared" si="3"/>
        <v>0</v>
      </c>
    </row>
    <row r="196" spans="1:10" ht="115.5" customHeight="1">
      <c r="A196" s="22" t="s">
        <v>72</v>
      </c>
      <c r="B196" s="46" t="s">
        <v>17</v>
      </c>
      <c r="C196" s="2" t="s">
        <v>73</v>
      </c>
      <c r="D196" s="23" t="s">
        <v>71</v>
      </c>
      <c r="E196" s="1"/>
      <c r="F196" s="5">
        <v>10</v>
      </c>
      <c r="G196" s="5" t="s">
        <v>32</v>
      </c>
      <c r="H196" s="37" t="s">
        <v>90</v>
      </c>
      <c r="I196" s="43"/>
      <c r="J196" s="43">
        <f t="shared" si="3"/>
        <v>0</v>
      </c>
    </row>
    <row r="197" spans="1:10" ht="135" customHeight="1">
      <c r="A197" s="22" t="s">
        <v>72</v>
      </c>
      <c r="B197" s="46" t="s">
        <v>18</v>
      </c>
      <c r="C197" s="2" t="s">
        <v>73</v>
      </c>
      <c r="D197" s="23" t="s">
        <v>71</v>
      </c>
      <c r="E197" s="1"/>
      <c r="F197" s="5">
        <v>10</v>
      </c>
      <c r="G197" s="5" t="s">
        <v>32</v>
      </c>
      <c r="H197" s="37" t="s">
        <v>90</v>
      </c>
      <c r="I197" s="43"/>
      <c r="J197" s="43">
        <f t="shared" si="3"/>
        <v>0</v>
      </c>
    </row>
    <row r="198" spans="1:10" ht="126.75" customHeight="1">
      <c r="A198" s="22" t="s">
        <v>72</v>
      </c>
      <c r="B198" s="46" t="s">
        <v>19</v>
      </c>
      <c r="C198" s="2" t="s">
        <v>73</v>
      </c>
      <c r="D198" s="23" t="s">
        <v>71</v>
      </c>
      <c r="E198" s="1"/>
      <c r="F198" s="5">
        <v>10</v>
      </c>
      <c r="G198" s="5" t="s">
        <v>32</v>
      </c>
      <c r="H198" s="37" t="s">
        <v>90</v>
      </c>
      <c r="I198" s="43"/>
      <c r="J198" s="43">
        <f t="shared" si="3"/>
        <v>0</v>
      </c>
    </row>
    <row r="199" spans="1:10" ht="114.75" customHeight="1">
      <c r="A199" s="22" t="s">
        <v>72</v>
      </c>
      <c r="B199" s="46" t="s">
        <v>20</v>
      </c>
      <c r="C199" s="2" t="s">
        <v>73</v>
      </c>
      <c r="D199" s="23" t="s">
        <v>71</v>
      </c>
      <c r="E199" s="1"/>
      <c r="F199" s="5">
        <v>10</v>
      </c>
      <c r="G199" s="5" t="s">
        <v>32</v>
      </c>
      <c r="H199" s="37" t="s">
        <v>90</v>
      </c>
      <c r="I199" s="43"/>
      <c r="J199" s="43">
        <f t="shared" si="3"/>
        <v>0</v>
      </c>
    </row>
    <row r="200" spans="1:10" ht="112.5" customHeight="1">
      <c r="A200" s="22" t="s">
        <v>72</v>
      </c>
      <c r="B200" s="46" t="s">
        <v>21</v>
      </c>
      <c r="C200" s="2" t="s">
        <v>73</v>
      </c>
      <c r="D200" s="23" t="s">
        <v>71</v>
      </c>
      <c r="E200" s="1"/>
      <c r="F200" s="5">
        <v>10</v>
      </c>
      <c r="G200" s="5" t="s">
        <v>32</v>
      </c>
      <c r="H200" s="37" t="s">
        <v>89</v>
      </c>
      <c r="I200" s="43"/>
      <c r="J200" s="43">
        <f t="shared" si="3"/>
        <v>0</v>
      </c>
    </row>
    <row r="201" spans="1:10" ht="135" customHeight="1">
      <c r="A201" s="22" t="s">
        <v>72</v>
      </c>
      <c r="B201" s="46" t="s">
        <v>22</v>
      </c>
      <c r="C201" s="2" t="s">
        <v>73</v>
      </c>
      <c r="D201" s="23" t="s">
        <v>71</v>
      </c>
      <c r="E201" s="1"/>
      <c r="F201" s="5">
        <v>10</v>
      </c>
      <c r="G201" s="5" t="s">
        <v>32</v>
      </c>
      <c r="H201" s="37" t="s">
        <v>90</v>
      </c>
      <c r="I201" s="43"/>
      <c r="J201" s="43">
        <f t="shared" ref="J201:J250" si="4">F201*I201</f>
        <v>0</v>
      </c>
    </row>
    <row r="202" spans="1:10" ht="146.25" customHeight="1">
      <c r="A202" s="7" t="s">
        <v>70</v>
      </c>
      <c r="B202" s="46" t="s">
        <v>6</v>
      </c>
      <c r="C202" s="2" t="s">
        <v>74</v>
      </c>
      <c r="D202" s="15" t="s">
        <v>53</v>
      </c>
      <c r="E202" s="1"/>
      <c r="F202" s="5">
        <v>20</v>
      </c>
      <c r="G202" s="5" t="s">
        <v>9</v>
      </c>
      <c r="H202" s="37" t="s">
        <v>89</v>
      </c>
      <c r="I202" s="43">
        <v>4</v>
      </c>
      <c r="J202" s="43">
        <f t="shared" si="4"/>
        <v>80</v>
      </c>
    </row>
    <row r="203" spans="1:10" ht="174" customHeight="1">
      <c r="A203" s="7" t="s">
        <v>70</v>
      </c>
      <c r="B203" s="46" t="s">
        <v>11</v>
      </c>
      <c r="C203" s="2" t="s">
        <v>74</v>
      </c>
      <c r="D203" s="15" t="s">
        <v>53</v>
      </c>
      <c r="E203" s="1"/>
      <c r="F203" s="5">
        <v>20</v>
      </c>
      <c r="G203" s="5" t="s">
        <v>9</v>
      </c>
      <c r="H203" s="37" t="s">
        <v>89</v>
      </c>
      <c r="I203" s="43">
        <v>5</v>
      </c>
      <c r="J203" s="43">
        <f t="shared" si="4"/>
        <v>100</v>
      </c>
    </row>
    <row r="204" spans="1:10" ht="195" customHeight="1">
      <c r="A204" s="7" t="s">
        <v>70</v>
      </c>
      <c r="B204" s="46" t="s">
        <v>12</v>
      </c>
      <c r="C204" s="2" t="s">
        <v>74</v>
      </c>
      <c r="D204" s="15" t="s">
        <v>53</v>
      </c>
      <c r="E204" s="1"/>
      <c r="F204" s="5">
        <v>20</v>
      </c>
      <c r="G204" s="5" t="s">
        <v>9</v>
      </c>
      <c r="H204" s="37" t="s">
        <v>89</v>
      </c>
      <c r="I204" s="43">
        <v>4</v>
      </c>
      <c r="J204" s="43">
        <f t="shared" si="4"/>
        <v>80</v>
      </c>
    </row>
    <row r="205" spans="1:10" ht="173.25" customHeight="1">
      <c r="A205" s="7" t="s">
        <v>70</v>
      </c>
      <c r="B205" s="46" t="s">
        <v>13</v>
      </c>
      <c r="C205" s="2" t="s">
        <v>74</v>
      </c>
      <c r="D205" s="15" t="s">
        <v>53</v>
      </c>
      <c r="E205" s="1"/>
      <c r="F205" s="5">
        <v>20</v>
      </c>
      <c r="G205" s="5" t="s">
        <v>9</v>
      </c>
      <c r="H205" s="37" t="s">
        <v>89</v>
      </c>
      <c r="I205" s="43"/>
      <c r="J205" s="43">
        <f t="shared" si="4"/>
        <v>0</v>
      </c>
    </row>
    <row r="206" spans="1:10" ht="175.5" customHeight="1">
      <c r="A206" s="7" t="s">
        <v>70</v>
      </c>
      <c r="B206" s="46" t="s">
        <v>14</v>
      </c>
      <c r="C206" s="2" t="s">
        <v>74</v>
      </c>
      <c r="D206" s="15" t="s">
        <v>53</v>
      </c>
      <c r="E206" s="1"/>
      <c r="F206" s="5">
        <v>20</v>
      </c>
      <c r="G206" s="5" t="s">
        <v>9</v>
      </c>
      <c r="H206" s="37" t="s">
        <v>89</v>
      </c>
      <c r="I206" s="43"/>
      <c r="J206" s="43">
        <f t="shared" si="4"/>
        <v>0</v>
      </c>
    </row>
    <row r="207" spans="1:10" ht="169.5" customHeight="1">
      <c r="A207" s="1"/>
      <c r="B207" s="46" t="s">
        <v>15</v>
      </c>
      <c r="C207" s="2" t="s">
        <v>74</v>
      </c>
      <c r="D207" s="15" t="s">
        <v>53</v>
      </c>
      <c r="E207" s="1"/>
      <c r="F207" s="5">
        <v>20</v>
      </c>
      <c r="G207" s="5" t="s">
        <v>9</v>
      </c>
      <c r="H207" s="37" t="s">
        <v>89</v>
      </c>
      <c r="I207" s="43"/>
      <c r="J207" s="43">
        <f t="shared" si="4"/>
        <v>0</v>
      </c>
    </row>
    <row r="208" spans="1:10" ht="53.25">
      <c r="A208" s="4" t="s">
        <v>63</v>
      </c>
      <c r="B208" s="46" t="s">
        <v>6</v>
      </c>
      <c r="C208" s="2" t="s">
        <v>75</v>
      </c>
      <c r="D208" s="8" t="s">
        <v>30</v>
      </c>
      <c r="E208" s="1"/>
      <c r="F208" s="5">
        <v>10</v>
      </c>
      <c r="G208" s="5" t="s">
        <v>32</v>
      </c>
      <c r="H208" s="37" t="s">
        <v>90</v>
      </c>
      <c r="I208" s="43"/>
      <c r="J208" s="43">
        <f t="shared" si="4"/>
        <v>0</v>
      </c>
    </row>
    <row r="209" spans="1:10" ht="53.25">
      <c r="A209" s="4" t="s">
        <v>63</v>
      </c>
      <c r="B209" s="46" t="s">
        <v>11</v>
      </c>
      <c r="C209" s="2" t="s">
        <v>75</v>
      </c>
      <c r="D209" s="8" t="s">
        <v>30</v>
      </c>
      <c r="E209" s="1"/>
      <c r="F209" s="5">
        <v>10</v>
      </c>
      <c r="G209" s="5" t="s">
        <v>32</v>
      </c>
      <c r="H209" s="37" t="s">
        <v>90</v>
      </c>
      <c r="I209" s="43"/>
      <c r="J209" s="43">
        <f t="shared" si="4"/>
        <v>0</v>
      </c>
    </row>
    <row r="210" spans="1:10" ht="53.25">
      <c r="A210" s="4" t="s">
        <v>63</v>
      </c>
      <c r="B210" s="46" t="s">
        <v>12</v>
      </c>
      <c r="C210" s="2" t="s">
        <v>75</v>
      </c>
      <c r="D210" s="8" t="s">
        <v>30</v>
      </c>
      <c r="E210" s="1"/>
      <c r="F210" s="5">
        <v>10</v>
      </c>
      <c r="G210" s="5" t="s">
        <v>32</v>
      </c>
      <c r="H210" s="37" t="s">
        <v>90</v>
      </c>
      <c r="I210" s="43"/>
      <c r="J210" s="43">
        <f t="shared" si="4"/>
        <v>0</v>
      </c>
    </row>
    <row r="211" spans="1:10" ht="53.25">
      <c r="A211" s="4" t="s">
        <v>63</v>
      </c>
      <c r="B211" s="46" t="s">
        <v>13</v>
      </c>
      <c r="C211" s="2" t="s">
        <v>75</v>
      </c>
      <c r="D211" s="8" t="s">
        <v>30</v>
      </c>
      <c r="E211" s="1"/>
      <c r="F211" s="5">
        <v>10</v>
      </c>
      <c r="G211" s="5" t="s">
        <v>32</v>
      </c>
      <c r="H211" s="37" t="s">
        <v>89</v>
      </c>
      <c r="I211" s="43"/>
      <c r="J211" s="43">
        <f t="shared" si="4"/>
        <v>0</v>
      </c>
    </row>
    <row r="212" spans="1:10" ht="53.25">
      <c r="A212" s="4" t="s">
        <v>63</v>
      </c>
      <c r="B212" s="46" t="s">
        <v>14</v>
      </c>
      <c r="C212" s="2" t="s">
        <v>75</v>
      </c>
      <c r="D212" s="8" t="s">
        <v>30</v>
      </c>
      <c r="E212" s="1"/>
      <c r="F212" s="5">
        <v>10</v>
      </c>
      <c r="G212" s="5" t="s">
        <v>32</v>
      </c>
      <c r="H212" s="37" t="s">
        <v>89</v>
      </c>
      <c r="I212" s="43"/>
      <c r="J212" s="43">
        <f t="shared" si="4"/>
        <v>0</v>
      </c>
    </row>
    <row r="213" spans="1:10" ht="53.25">
      <c r="A213" s="4" t="s">
        <v>63</v>
      </c>
      <c r="B213" s="46" t="s">
        <v>15</v>
      </c>
      <c r="C213" s="2" t="s">
        <v>75</v>
      </c>
      <c r="D213" s="8" t="s">
        <v>30</v>
      </c>
      <c r="E213" s="1"/>
      <c r="F213" s="5">
        <v>10</v>
      </c>
      <c r="G213" s="5" t="s">
        <v>32</v>
      </c>
      <c r="H213" s="37" t="s">
        <v>90</v>
      </c>
      <c r="I213" s="43"/>
      <c r="J213" s="43">
        <f t="shared" si="4"/>
        <v>0</v>
      </c>
    </row>
    <row r="214" spans="1:10" ht="53.25">
      <c r="A214" s="4" t="s">
        <v>63</v>
      </c>
      <c r="B214" s="46" t="s">
        <v>16</v>
      </c>
      <c r="C214" s="2" t="s">
        <v>75</v>
      </c>
      <c r="D214" s="8" t="s">
        <v>30</v>
      </c>
      <c r="E214" s="1"/>
      <c r="F214" s="5">
        <v>10</v>
      </c>
      <c r="G214" s="5" t="s">
        <v>32</v>
      </c>
      <c r="H214" s="37" t="s">
        <v>90</v>
      </c>
      <c r="I214" s="43"/>
      <c r="J214" s="43">
        <f t="shared" si="4"/>
        <v>0</v>
      </c>
    </row>
    <row r="215" spans="1:10" ht="53.25">
      <c r="A215" s="4" t="s">
        <v>63</v>
      </c>
      <c r="B215" s="46" t="s">
        <v>17</v>
      </c>
      <c r="C215" s="2" t="s">
        <v>75</v>
      </c>
      <c r="D215" s="8" t="s">
        <v>30</v>
      </c>
      <c r="E215" s="1"/>
      <c r="F215" s="5">
        <v>10</v>
      </c>
      <c r="G215" s="5" t="s">
        <v>32</v>
      </c>
      <c r="H215" s="37" t="s">
        <v>90</v>
      </c>
      <c r="I215" s="43"/>
      <c r="J215" s="43">
        <f t="shared" si="4"/>
        <v>0</v>
      </c>
    </row>
    <row r="216" spans="1:10" ht="53.25">
      <c r="A216" s="4" t="s">
        <v>63</v>
      </c>
      <c r="B216" s="46" t="s">
        <v>18</v>
      </c>
      <c r="C216" s="2" t="s">
        <v>75</v>
      </c>
      <c r="D216" s="8" t="s">
        <v>30</v>
      </c>
      <c r="E216" s="1"/>
      <c r="F216" s="5">
        <v>10</v>
      </c>
      <c r="G216" s="5" t="s">
        <v>32</v>
      </c>
      <c r="H216" s="37" t="s">
        <v>89</v>
      </c>
      <c r="I216" s="43"/>
      <c r="J216" s="43">
        <f t="shared" si="4"/>
        <v>0</v>
      </c>
    </row>
    <row r="217" spans="1:10" ht="53.25">
      <c r="A217" s="4" t="s">
        <v>63</v>
      </c>
      <c r="B217" s="46" t="s">
        <v>19</v>
      </c>
      <c r="C217" s="2" t="s">
        <v>75</v>
      </c>
      <c r="D217" s="8" t="s">
        <v>30</v>
      </c>
      <c r="E217" s="1"/>
      <c r="F217" s="5">
        <v>10</v>
      </c>
      <c r="G217" s="5" t="s">
        <v>32</v>
      </c>
      <c r="H217" s="37" t="s">
        <v>89</v>
      </c>
      <c r="I217" s="43"/>
      <c r="J217" s="43">
        <f t="shared" si="4"/>
        <v>0</v>
      </c>
    </row>
    <row r="218" spans="1:10" ht="53.25">
      <c r="A218" s="4" t="s">
        <v>63</v>
      </c>
      <c r="B218" s="46" t="s">
        <v>20</v>
      </c>
      <c r="C218" s="2" t="s">
        <v>75</v>
      </c>
      <c r="D218" s="8" t="s">
        <v>30</v>
      </c>
      <c r="E218" s="1"/>
      <c r="F218" s="5">
        <v>10</v>
      </c>
      <c r="G218" s="5" t="s">
        <v>32</v>
      </c>
      <c r="H218" s="37" t="s">
        <v>89</v>
      </c>
      <c r="I218" s="43"/>
      <c r="J218" s="43">
        <f t="shared" si="4"/>
        <v>0</v>
      </c>
    </row>
    <row r="219" spans="1:10" ht="53.25">
      <c r="A219" s="4" t="s">
        <v>63</v>
      </c>
      <c r="B219" s="46" t="s">
        <v>21</v>
      </c>
      <c r="C219" s="2" t="s">
        <v>75</v>
      </c>
      <c r="D219" s="8" t="s">
        <v>30</v>
      </c>
      <c r="E219" s="1"/>
      <c r="F219" s="5">
        <v>10</v>
      </c>
      <c r="G219" s="5" t="s">
        <v>32</v>
      </c>
      <c r="H219" s="37" t="s">
        <v>90</v>
      </c>
      <c r="I219" s="43"/>
      <c r="J219" s="43">
        <f t="shared" si="4"/>
        <v>0</v>
      </c>
    </row>
    <row r="220" spans="1:10" ht="53.25">
      <c r="A220" s="4" t="s">
        <v>63</v>
      </c>
      <c r="B220" s="46" t="s">
        <v>22</v>
      </c>
      <c r="C220" s="2" t="s">
        <v>75</v>
      </c>
      <c r="D220" s="8" t="s">
        <v>30</v>
      </c>
      <c r="E220" s="1"/>
      <c r="F220" s="5">
        <v>10</v>
      </c>
      <c r="G220" s="5" t="s">
        <v>32</v>
      </c>
      <c r="H220" s="37" t="s">
        <v>89</v>
      </c>
      <c r="I220" s="43"/>
      <c r="J220" s="43">
        <f t="shared" si="4"/>
        <v>0</v>
      </c>
    </row>
    <row r="221" spans="1:10" ht="53.25">
      <c r="A221" s="4" t="s">
        <v>63</v>
      </c>
      <c r="B221" s="46" t="s">
        <v>23</v>
      </c>
      <c r="C221" s="2" t="s">
        <v>75</v>
      </c>
      <c r="D221" s="8" t="s">
        <v>30</v>
      </c>
      <c r="E221" s="1"/>
      <c r="F221" s="5">
        <v>10</v>
      </c>
      <c r="G221" s="5" t="s">
        <v>32</v>
      </c>
      <c r="H221" s="37" t="s">
        <v>90</v>
      </c>
      <c r="I221" s="43"/>
      <c r="J221" s="43">
        <f t="shared" si="4"/>
        <v>0</v>
      </c>
    </row>
    <row r="222" spans="1:10" ht="53.25">
      <c r="A222" s="4" t="s">
        <v>63</v>
      </c>
      <c r="B222" s="46" t="s">
        <v>24</v>
      </c>
      <c r="C222" s="2" t="s">
        <v>75</v>
      </c>
      <c r="D222" s="8" t="s">
        <v>30</v>
      </c>
      <c r="E222" s="1"/>
      <c r="F222" s="5">
        <v>10</v>
      </c>
      <c r="G222" s="5" t="s">
        <v>32</v>
      </c>
      <c r="H222" s="37" t="s">
        <v>90</v>
      </c>
      <c r="I222" s="43"/>
      <c r="J222" s="43">
        <f t="shared" si="4"/>
        <v>0</v>
      </c>
    </row>
    <row r="223" spans="1:10" ht="53.25">
      <c r="A223" s="4" t="s">
        <v>63</v>
      </c>
      <c r="B223" s="46" t="s">
        <v>25</v>
      </c>
      <c r="C223" s="2" t="s">
        <v>75</v>
      </c>
      <c r="D223" s="8" t="s">
        <v>30</v>
      </c>
      <c r="E223" s="1"/>
      <c r="F223" s="5">
        <v>10</v>
      </c>
      <c r="G223" s="5" t="s">
        <v>32</v>
      </c>
      <c r="H223" s="37" t="s">
        <v>90</v>
      </c>
      <c r="I223" s="43"/>
      <c r="J223" s="43">
        <f t="shared" si="4"/>
        <v>0</v>
      </c>
    </row>
    <row r="224" spans="1:10" ht="53.25">
      <c r="A224" s="4" t="s">
        <v>63</v>
      </c>
      <c r="B224" s="46" t="s">
        <v>26</v>
      </c>
      <c r="C224" s="2" t="s">
        <v>75</v>
      </c>
      <c r="D224" s="8" t="s">
        <v>30</v>
      </c>
      <c r="E224" s="1"/>
      <c r="F224" s="5">
        <v>10</v>
      </c>
      <c r="G224" s="5" t="s">
        <v>32</v>
      </c>
      <c r="H224" s="37" t="s">
        <v>90</v>
      </c>
      <c r="I224" s="43"/>
      <c r="J224" s="43">
        <f t="shared" si="4"/>
        <v>0</v>
      </c>
    </row>
    <row r="225" spans="1:10" ht="53.25">
      <c r="A225" s="4" t="s">
        <v>63</v>
      </c>
      <c r="B225" s="46" t="s">
        <v>27</v>
      </c>
      <c r="C225" s="2" t="s">
        <v>75</v>
      </c>
      <c r="D225" s="8" t="s">
        <v>30</v>
      </c>
      <c r="E225" s="1"/>
      <c r="F225" s="5">
        <v>10</v>
      </c>
      <c r="G225" s="5" t="s">
        <v>32</v>
      </c>
      <c r="H225" s="37" t="s">
        <v>90</v>
      </c>
      <c r="I225" s="43"/>
      <c r="J225" s="43">
        <f t="shared" si="4"/>
        <v>0</v>
      </c>
    </row>
    <row r="226" spans="1:10" ht="53.25">
      <c r="A226" s="4" t="s">
        <v>63</v>
      </c>
      <c r="B226" s="46" t="s">
        <v>28</v>
      </c>
      <c r="C226" s="2" t="s">
        <v>75</v>
      </c>
      <c r="D226" s="8" t="s">
        <v>30</v>
      </c>
      <c r="E226" s="1"/>
      <c r="F226" s="5">
        <v>10</v>
      </c>
      <c r="G226" s="5" t="s">
        <v>32</v>
      </c>
      <c r="H226" s="37" t="s">
        <v>90</v>
      </c>
      <c r="I226" s="43"/>
      <c r="J226" s="43">
        <f t="shared" si="4"/>
        <v>0</v>
      </c>
    </row>
    <row r="227" spans="1:10" ht="53.25">
      <c r="A227" s="26" t="s">
        <v>63</v>
      </c>
      <c r="B227" s="47" t="s">
        <v>29</v>
      </c>
      <c r="C227" s="31" t="s">
        <v>75</v>
      </c>
      <c r="D227" s="27" t="s">
        <v>30</v>
      </c>
      <c r="E227" s="25"/>
      <c r="F227" s="28">
        <v>10</v>
      </c>
      <c r="G227" s="28" t="s">
        <v>32</v>
      </c>
      <c r="H227" s="37" t="s">
        <v>90</v>
      </c>
      <c r="I227" s="43"/>
      <c r="J227" s="43">
        <f t="shared" si="4"/>
        <v>0</v>
      </c>
    </row>
    <row r="228" spans="1:10" ht="53.25">
      <c r="A228" s="10" t="s">
        <v>65</v>
      </c>
      <c r="B228" s="46" t="s">
        <v>6</v>
      </c>
      <c r="C228" s="2" t="s">
        <v>76</v>
      </c>
      <c r="D228" s="8" t="s">
        <v>34</v>
      </c>
      <c r="E228" s="1"/>
      <c r="F228" s="5">
        <v>18</v>
      </c>
      <c r="G228" s="5" t="s">
        <v>44</v>
      </c>
      <c r="H228" s="37" t="s">
        <v>89</v>
      </c>
      <c r="I228" s="43"/>
      <c r="J228" s="43">
        <f t="shared" si="4"/>
        <v>0</v>
      </c>
    </row>
    <row r="229" spans="1:10" ht="53.25">
      <c r="A229" s="10" t="s">
        <v>65</v>
      </c>
      <c r="B229" s="46" t="s">
        <v>11</v>
      </c>
      <c r="C229" s="2" t="s">
        <v>76</v>
      </c>
      <c r="D229" s="8" t="s">
        <v>34</v>
      </c>
      <c r="E229" s="1"/>
      <c r="F229" s="5">
        <v>18</v>
      </c>
      <c r="G229" s="5" t="s">
        <v>44</v>
      </c>
      <c r="H229" s="37" t="s">
        <v>90</v>
      </c>
      <c r="I229" s="43"/>
      <c r="J229" s="43">
        <f t="shared" si="4"/>
        <v>0</v>
      </c>
    </row>
    <row r="230" spans="1:10" ht="53.25">
      <c r="A230" s="10" t="s">
        <v>65</v>
      </c>
      <c r="B230" s="46" t="s">
        <v>12</v>
      </c>
      <c r="C230" s="2" t="s">
        <v>76</v>
      </c>
      <c r="D230" s="8" t="s">
        <v>34</v>
      </c>
      <c r="E230" s="1"/>
      <c r="F230" s="5">
        <v>18</v>
      </c>
      <c r="G230" s="5" t="s">
        <v>44</v>
      </c>
      <c r="H230" s="37" t="s">
        <v>90</v>
      </c>
      <c r="I230" s="43"/>
      <c r="J230" s="43">
        <f t="shared" si="4"/>
        <v>0</v>
      </c>
    </row>
    <row r="231" spans="1:10" ht="53.25">
      <c r="A231" s="10" t="s">
        <v>65</v>
      </c>
      <c r="B231" s="46" t="s">
        <v>13</v>
      </c>
      <c r="C231" s="2" t="s">
        <v>76</v>
      </c>
      <c r="D231" s="8" t="s">
        <v>34</v>
      </c>
      <c r="E231" s="1"/>
      <c r="F231" s="5">
        <v>18</v>
      </c>
      <c r="G231" s="5" t="s">
        <v>44</v>
      </c>
      <c r="H231" s="37" t="s">
        <v>90</v>
      </c>
      <c r="I231" s="43"/>
      <c r="J231" s="43">
        <f t="shared" si="4"/>
        <v>0</v>
      </c>
    </row>
    <row r="232" spans="1:10" ht="113.25" customHeight="1">
      <c r="A232" s="10" t="s">
        <v>65</v>
      </c>
      <c r="B232" s="46" t="s">
        <v>14</v>
      </c>
      <c r="C232" s="2" t="s">
        <v>76</v>
      </c>
      <c r="D232" s="8" t="s">
        <v>34</v>
      </c>
      <c r="E232" s="1"/>
      <c r="F232" s="5">
        <v>18</v>
      </c>
      <c r="G232" s="5" t="s">
        <v>44</v>
      </c>
      <c r="H232" s="37" t="s">
        <v>90</v>
      </c>
      <c r="I232" s="43"/>
      <c r="J232" s="43">
        <f t="shared" si="4"/>
        <v>0</v>
      </c>
    </row>
    <row r="233" spans="1:10" ht="53.25">
      <c r="A233" s="10" t="s">
        <v>65</v>
      </c>
      <c r="B233" s="46" t="s">
        <v>15</v>
      </c>
      <c r="C233" s="2" t="s">
        <v>76</v>
      </c>
      <c r="D233" s="8" t="s">
        <v>34</v>
      </c>
      <c r="E233" s="1"/>
      <c r="F233" s="5">
        <v>18</v>
      </c>
      <c r="G233" s="5" t="s">
        <v>44</v>
      </c>
      <c r="H233" s="37" t="s">
        <v>90</v>
      </c>
      <c r="I233" s="43"/>
      <c r="J233" s="43">
        <f t="shared" si="4"/>
        <v>0</v>
      </c>
    </row>
    <row r="234" spans="1:10" ht="53.25">
      <c r="A234" s="10" t="s">
        <v>65</v>
      </c>
      <c r="B234" s="46" t="s">
        <v>16</v>
      </c>
      <c r="C234" s="2" t="s">
        <v>76</v>
      </c>
      <c r="D234" s="8" t="s">
        <v>34</v>
      </c>
      <c r="E234" s="1"/>
      <c r="F234" s="5">
        <v>18</v>
      </c>
      <c r="G234" s="5" t="s">
        <v>44</v>
      </c>
      <c r="H234" s="37" t="s">
        <v>90</v>
      </c>
      <c r="I234" s="43"/>
      <c r="J234" s="43">
        <f t="shared" si="4"/>
        <v>0</v>
      </c>
    </row>
    <row r="235" spans="1:10" ht="53.25">
      <c r="A235" s="10" t="s">
        <v>65</v>
      </c>
      <c r="B235" s="46" t="s">
        <v>17</v>
      </c>
      <c r="C235" s="2" t="s">
        <v>76</v>
      </c>
      <c r="D235" s="8" t="s">
        <v>34</v>
      </c>
      <c r="E235" s="1"/>
      <c r="F235" s="5">
        <v>18</v>
      </c>
      <c r="G235" s="5" t="s">
        <v>44</v>
      </c>
      <c r="H235" s="37" t="s">
        <v>90</v>
      </c>
      <c r="I235" s="43"/>
      <c r="J235" s="43">
        <f t="shared" si="4"/>
        <v>0</v>
      </c>
    </row>
    <row r="236" spans="1:10" ht="53.25">
      <c r="A236" s="10" t="s">
        <v>65</v>
      </c>
      <c r="B236" s="46" t="s">
        <v>18</v>
      </c>
      <c r="C236" s="2" t="s">
        <v>76</v>
      </c>
      <c r="D236" s="8" t="s">
        <v>34</v>
      </c>
      <c r="E236" s="1"/>
      <c r="F236" s="5">
        <v>18</v>
      </c>
      <c r="G236" s="5" t="s">
        <v>44</v>
      </c>
      <c r="H236" s="37" t="s">
        <v>90</v>
      </c>
      <c r="I236" s="43"/>
      <c r="J236" s="43">
        <f t="shared" si="4"/>
        <v>0</v>
      </c>
    </row>
    <row r="237" spans="1:10" ht="53.25">
      <c r="A237" s="10" t="s">
        <v>65</v>
      </c>
      <c r="B237" s="46" t="s">
        <v>19</v>
      </c>
      <c r="C237" s="2" t="s">
        <v>76</v>
      </c>
      <c r="D237" s="8" t="s">
        <v>34</v>
      </c>
      <c r="E237" s="1"/>
      <c r="F237" s="5">
        <v>18</v>
      </c>
      <c r="G237" s="5" t="s">
        <v>44</v>
      </c>
      <c r="H237" s="37" t="s">
        <v>90</v>
      </c>
      <c r="I237" s="43"/>
      <c r="J237" s="43">
        <f t="shared" si="4"/>
        <v>0</v>
      </c>
    </row>
    <row r="238" spans="1:10" ht="53.25">
      <c r="A238" s="10" t="s">
        <v>65</v>
      </c>
      <c r="B238" s="46" t="s">
        <v>20</v>
      </c>
      <c r="C238" s="2" t="s">
        <v>76</v>
      </c>
      <c r="D238" s="8" t="s">
        <v>34</v>
      </c>
      <c r="E238" s="1"/>
      <c r="F238" s="5">
        <v>18</v>
      </c>
      <c r="G238" s="5" t="s">
        <v>44</v>
      </c>
      <c r="H238" s="37" t="s">
        <v>90</v>
      </c>
      <c r="I238" s="43"/>
      <c r="J238" s="43">
        <f t="shared" si="4"/>
        <v>0</v>
      </c>
    </row>
    <row r="239" spans="1:10" ht="53.25">
      <c r="A239" s="10" t="s">
        <v>65</v>
      </c>
      <c r="B239" s="46" t="s">
        <v>21</v>
      </c>
      <c r="C239" s="2" t="s">
        <v>76</v>
      </c>
      <c r="D239" s="8" t="s">
        <v>34</v>
      </c>
      <c r="E239" s="1"/>
      <c r="F239" s="5">
        <v>18</v>
      </c>
      <c r="G239" s="5" t="s">
        <v>44</v>
      </c>
      <c r="H239" s="37" t="s">
        <v>90</v>
      </c>
      <c r="I239" s="43"/>
      <c r="J239" s="43">
        <f t="shared" si="4"/>
        <v>0</v>
      </c>
    </row>
    <row r="240" spans="1:10" s="29" customFormat="1" ht="138.75" customHeight="1">
      <c r="A240" s="10" t="s">
        <v>79</v>
      </c>
      <c r="B240" s="46" t="s">
        <v>6</v>
      </c>
      <c r="C240" s="2" t="s">
        <v>77</v>
      </c>
      <c r="D240" s="32" t="s">
        <v>80</v>
      </c>
      <c r="E240" s="1"/>
      <c r="F240" s="5">
        <v>27</v>
      </c>
      <c r="G240" s="5" t="s">
        <v>78</v>
      </c>
      <c r="H240" s="37" t="s">
        <v>89</v>
      </c>
      <c r="I240" s="43"/>
      <c r="J240" s="43">
        <f t="shared" si="4"/>
        <v>0</v>
      </c>
    </row>
    <row r="241" spans="1:10" s="29" customFormat="1" ht="168" customHeight="1">
      <c r="A241" s="10" t="s">
        <v>79</v>
      </c>
      <c r="B241" s="46" t="s">
        <v>11</v>
      </c>
      <c r="C241" s="2" t="s">
        <v>77</v>
      </c>
      <c r="D241" s="32" t="s">
        <v>80</v>
      </c>
      <c r="E241" s="1"/>
      <c r="F241" s="5">
        <v>27</v>
      </c>
      <c r="G241" s="5" t="s">
        <v>78</v>
      </c>
      <c r="H241" s="37" t="s">
        <v>90</v>
      </c>
      <c r="I241" s="43"/>
      <c r="J241" s="43">
        <f t="shared" si="4"/>
        <v>0</v>
      </c>
    </row>
    <row r="242" spans="1:10" s="29" customFormat="1" ht="157.5" customHeight="1">
      <c r="A242" s="10" t="s">
        <v>79</v>
      </c>
      <c r="B242" s="46" t="s">
        <v>12</v>
      </c>
      <c r="C242" s="2" t="s">
        <v>77</v>
      </c>
      <c r="D242" s="32" t="s">
        <v>80</v>
      </c>
      <c r="E242" s="1"/>
      <c r="F242" s="5">
        <v>27</v>
      </c>
      <c r="G242" s="5" t="s">
        <v>78</v>
      </c>
      <c r="H242" s="37" t="s">
        <v>90</v>
      </c>
      <c r="I242" s="43"/>
      <c r="J242" s="43">
        <f t="shared" si="4"/>
        <v>0</v>
      </c>
    </row>
    <row r="243" spans="1:10" s="29" customFormat="1" ht="168" customHeight="1">
      <c r="A243" s="10" t="s">
        <v>79</v>
      </c>
      <c r="B243" s="46" t="s">
        <v>13</v>
      </c>
      <c r="C243" s="2" t="s">
        <v>77</v>
      </c>
      <c r="D243" s="32" t="s">
        <v>80</v>
      </c>
      <c r="E243" s="1"/>
      <c r="F243" s="5">
        <v>27</v>
      </c>
      <c r="G243" s="5" t="s">
        <v>78</v>
      </c>
      <c r="H243" s="37" t="s">
        <v>90</v>
      </c>
      <c r="I243" s="43"/>
      <c r="J243" s="43">
        <f t="shared" si="4"/>
        <v>0</v>
      </c>
    </row>
    <row r="244" spans="1:10" s="29" customFormat="1" ht="157.5" customHeight="1">
      <c r="A244" s="10" t="s">
        <v>79</v>
      </c>
      <c r="B244" s="46" t="s">
        <v>14</v>
      </c>
      <c r="C244" s="2" t="s">
        <v>77</v>
      </c>
      <c r="D244" s="32" t="s">
        <v>80</v>
      </c>
      <c r="E244" s="1"/>
      <c r="F244" s="5">
        <v>27</v>
      </c>
      <c r="G244" s="5" t="s">
        <v>78</v>
      </c>
      <c r="H244" s="37" t="s">
        <v>90</v>
      </c>
      <c r="I244" s="43"/>
      <c r="J244" s="43">
        <f t="shared" si="4"/>
        <v>0</v>
      </c>
    </row>
    <row r="245" spans="1:10" s="29" customFormat="1" ht="162.75" customHeight="1">
      <c r="A245" s="10" t="s">
        <v>79</v>
      </c>
      <c r="B245" s="46" t="s">
        <v>15</v>
      </c>
      <c r="C245" s="2" t="s">
        <v>77</v>
      </c>
      <c r="D245" s="32" t="s">
        <v>80</v>
      </c>
      <c r="E245" s="1"/>
      <c r="F245" s="5">
        <v>27</v>
      </c>
      <c r="G245" s="5" t="s">
        <v>78</v>
      </c>
      <c r="H245" s="37" t="s">
        <v>89</v>
      </c>
      <c r="I245" s="43"/>
      <c r="J245" s="43">
        <f t="shared" si="4"/>
        <v>0</v>
      </c>
    </row>
    <row r="246" spans="1:10" s="29" customFormat="1" ht="148.5" customHeight="1">
      <c r="A246" s="10" t="s">
        <v>79</v>
      </c>
      <c r="B246" s="46" t="s">
        <v>16</v>
      </c>
      <c r="C246" s="2" t="s">
        <v>77</v>
      </c>
      <c r="D246" s="32" t="s">
        <v>80</v>
      </c>
      <c r="E246" s="1"/>
      <c r="F246" s="5">
        <v>27</v>
      </c>
      <c r="G246" s="5" t="s">
        <v>78</v>
      </c>
      <c r="H246" s="37" t="s">
        <v>90</v>
      </c>
      <c r="I246" s="43"/>
      <c r="J246" s="43">
        <f t="shared" si="4"/>
        <v>0</v>
      </c>
    </row>
    <row r="247" spans="1:10" s="29" customFormat="1" ht="123.75" customHeight="1">
      <c r="A247" s="10" t="s">
        <v>79</v>
      </c>
      <c r="B247" s="46" t="s">
        <v>17</v>
      </c>
      <c r="C247" s="2" t="s">
        <v>77</v>
      </c>
      <c r="D247" s="32" t="s">
        <v>80</v>
      </c>
      <c r="E247" s="1"/>
      <c r="F247" s="5">
        <v>27</v>
      </c>
      <c r="G247" s="5" t="s">
        <v>78</v>
      </c>
      <c r="H247" s="37" t="s">
        <v>90</v>
      </c>
      <c r="I247" s="43"/>
      <c r="J247" s="43">
        <f t="shared" si="4"/>
        <v>0</v>
      </c>
    </row>
    <row r="248" spans="1:10" s="29" customFormat="1" ht="159" customHeight="1">
      <c r="A248" s="10" t="s">
        <v>79</v>
      </c>
      <c r="B248" s="46" t="s">
        <v>18</v>
      </c>
      <c r="C248" s="2" t="s">
        <v>77</v>
      </c>
      <c r="D248" s="32" t="s">
        <v>80</v>
      </c>
      <c r="E248" s="1"/>
      <c r="F248" s="5">
        <v>27</v>
      </c>
      <c r="G248" s="5" t="s">
        <v>78</v>
      </c>
      <c r="H248" s="37" t="s">
        <v>90</v>
      </c>
      <c r="I248" s="43"/>
      <c r="J248" s="43">
        <f t="shared" si="4"/>
        <v>0</v>
      </c>
    </row>
    <row r="249" spans="1:10" s="29" customFormat="1" ht="160.5" customHeight="1">
      <c r="A249" s="10" t="s">
        <v>79</v>
      </c>
      <c r="B249" s="46" t="s">
        <v>19</v>
      </c>
      <c r="C249" s="2" t="s">
        <v>77</v>
      </c>
      <c r="D249" s="32" t="s">
        <v>80</v>
      </c>
      <c r="E249" s="1"/>
      <c r="F249" s="5">
        <v>27</v>
      </c>
      <c r="G249" s="5" t="s">
        <v>78</v>
      </c>
      <c r="H249" s="37" t="s">
        <v>89</v>
      </c>
      <c r="I249" s="43"/>
      <c r="J249" s="43">
        <f t="shared" si="4"/>
        <v>0</v>
      </c>
    </row>
    <row r="250" spans="1:10" s="29" customFormat="1" ht="141.75" customHeight="1">
      <c r="A250" s="10" t="s">
        <v>79</v>
      </c>
      <c r="B250" s="46" t="s">
        <v>20</v>
      </c>
      <c r="C250" s="2" t="s">
        <v>77</v>
      </c>
      <c r="D250" s="32" t="s">
        <v>80</v>
      </c>
      <c r="E250" s="1"/>
      <c r="F250" s="5">
        <v>27</v>
      </c>
      <c r="G250" s="5" t="s">
        <v>78</v>
      </c>
      <c r="H250" s="37" t="s">
        <v>90</v>
      </c>
      <c r="I250" s="43"/>
      <c r="J250" s="43">
        <f t="shared" si="4"/>
        <v>0</v>
      </c>
    </row>
    <row r="251" spans="1:10" s="29" customFormat="1" ht="156" customHeight="1">
      <c r="A251" s="10" t="s">
        <v>93</v>
      </c>
      <c r="B251" s="46" t="s">
        <v>6</v>
      </c>
      <c r="C251" s="2" t="s">
        <v>92</v>
      </c>
      <c r="D251" s="33" t="s">
        <v>91</v>
      </c>
      <c r="E251" s="1"/>
      <c r="F251" s="39"/>
      <c r="G251" s="5" t="s">
        <v>96</v>
      </c>
      <c r="H251" s="37" t="s">
        <v>90</v>
      </c>
      <c r="I251" s="43"/>
      <c r="J251" s="43">
        <f>I251*120</f>
        <v>0</v>
      </c>
    </row>
    <row r="252" spans="1:10" s="29" customFormat="1" ht="152.25" customHeight="1">
      <c r="A252" s="10" t="s">
        <v>93</v>
      </c>
      <c r="B252" s="46" t="s">
        <v>11</v>
      </c>
      <c r="C252" s="2" t="s">
        <v>92</v>
      </c>
      <c r="D252" s="33" t="s">
        <v>91</v>
      </c>
      <c r="E252" s="1"/>
      <c r="F252" s="5"/>
      <c r="G252" s="5" t="s">
        <v>96</v>
      </c>
      <c r="H252" s="37" t="s">
        <v>90</v>
      </c>
      <c r="I252" s="43"/>
      <c r="J252" s="43">
        <f t="shared" ref="J252:J284" si="5">I252*120</f>
        <v>0</v>
      </c>
    </row>
    <row r="253" spans="1:10" s="29" customFormat="1" ht="148.5" customHeight="1">
      <c r="A253" s="10" t="s">
        <v>93</v>
      </c>
      <c r="B253" s="46" t="s">
        <v>12</v>
      </c>
      <c r="C253" s="2" t="s">
        <v>92</v>
      </c>
      <c r="D253" s="33" t="s">
        <v>91</v>
      </c>
      <c r="E253" s="1"/>
      <c r="F253" s="5"/>
      <c r="G253" s="5" t="s">
        <v>96</v>
      </c>
      <c r="H253" s="37" t="s">
        <v>89</v>
      </c>
      <c r="I253" s="43"/>
      <c r="J253" s="43">
        <f t="shared" si="5"/>
        <v>0</v>
      </c>
    </row>
    <row r="254" spans="1:10" s="29" customFormat="1" ht="149.25" customHeight="1">
      <c r="A254" s="10" t="s">
        <v>93</v>
      </c>
      <c r="B254" s="46" t="s">
        <v>13</v>
      </c>
      <c r="C254" s="2" t="s">
        <v>92</v>
      </c>
      <c r="D254" s="33" t="s">
        <v>91</v>
      </c>
      <c r="E254" s="1"/>
      <c r="F254" s="5"/>
      <c r="G254" s="5" t="s">
        <v>96</v>
      </c>
      <c r="H254" s="37" t="s">
        <v>90</v>
      </c>
      <c r="I254" s="43"/>
      <c r="J254" s="43">
        <f t="shared" si="5"/>
        <v>0</v>
      </c>
    </row>
    <row r="255" spans="1:10" s="29" customFormat="1" ht="150" customHeight="1">
      <c r="A255" s="10" t="s">
        <v>93</v>
      </c>
      <c r="B255" s="46" t="s">
        <v>14</v>
      </c>
      <c r="C255" s="2" t="s">
        <v>92</v>
      </c>
      <c r="D255" s="33" t="s">
        <v>91</v>
      </c>
      <c r="E255" s="1"/>
      <c r="F255" s="5"/>
      <c r="G255" s="5" t="s">
        <v>96</v>
      </c>
      <c r="H255" s="37" t="s">
        <v>90</v>
      </c>
      <c r="I255" s="43"/>
      <c r="J255" s="43">
        <f t="shared" si="5"/>
        <v>0</v>
      </c>
    </row>
    <row r="256" spans="1:10" s="29" customFormat="1" ht="150" customHeight="1">
      <c r="A256" s="10" t="s">
        <v>93</v>
      </c>
      <c r="B256" s="46" t="s">
        <v>15</v>
      </c>
      <c r="C256" s="2" t="s">
        <v>92</v>
      </c>
      <c r="D256" s="33" t="s">
        <v>91</v>
      </c>
      <c r="E256" s="1"/>
      <c r="F256" s="5"/>
      <c r="G256" s="5" t="s">
        <v>96</v>
      </c>
      <c r="H256" s="37" t="s">
        <v>89</v>
      </c>
      <c r="I256" s="43"/>
      <c r="J256" s="43">
        <f t="shared" si="5"/>
        <v>0</v>
      </c>
    </row>
    <row r="257" spans="1:10" s="29" customFormat="1" ht="147.75" customHeight="1">
      <c r="A257" s="10" t="s">
        <v>93</v>
      </c>
      <c r="B257" s="46" t="s">
        <v>16</v>
      </c>
      <c r="C257" s="2" t="s">
        <v>92</v>
      </c>
      <c r="D257" s="33" t="s">
        <v>91</v>
      </c>
      <c r="E257" s="1"/>
      <c r="F257" s="5"/>
      <c r="G257" s="5" t="s">
        <v>96</v>
      </c>
      <c r="H257" s="37" t="s">
        <v>90</v>
      </c>
      <c r="I257" s="43"/>
      <c r="J257" s="43">
        <f t="shared" si="5"/>
        <v>0</v>
      </c>
    </row>
    <row r="258" spans="1:10" s="29" customFormat="1" ht="149.25" customHeight="1">
      <c r="A258" s="10" t="s">
        <v>93</v>
      </c>
      <c r="B258" s="46" t="s">
        <v>17</v>
      </c>
      <c r="C258" s="2" t="s">
        <v>92</v>
      </c>
      <c r="D258" s="33" t="s">
        <v>91</v>
      </c>
      <c r="E258" s="1"/>
      <c r="F258" s="5"/>
      <c r="G258" s="5" t="s">
        <v>96</v>
      </c>
      <c r="H258" s="37" t="s">
        <v>90</v>
      </c>
      <c r="I258" s="43"/>
      <c r="J258" s="43">
        <f t="shared" si="5"/>
        <v>0</v>
      </c>
    </row>
    <row r="259" spans="1:10" s="29" customFormat="1" ht="150.75" customHeight="1">
      <c r="A259" s="10" t="s">
        <v>93</v>
      </c>
      <c r="B259" s="46" t="s">
        <v>18</v>
      </c>
      <c r="C259" s="2" t="s">
        <v>92</v>
      </c>
      <c r="D259" s="33" t="s">
        <v>91</v>
      </c>
      <c r="E259" s="1"/>
      <c r="F259" s="5"/>
      <c r="G259" s="5" t="s">
        <v>96</v>
      </c>
      <c r="H259" s="37" t="s">
        <v>90</v>
      </c>
      <c r="I259" s="43"/>
      <c r="J259" s="43">
        <f t="shared" si="5"/>
        <v>0</v>
      </c>
    </row>
    <row r="260" spans="1:10" s="29" customFormat="1" ht="120.75" customHeight="1">
      <c r="A260" s="10" t="s">
        <v>93</v>
      </c>
      <c r="B260" s="46" t="s">
        <v>19</v>
      </c>
      <c r="C260" s="2" t="s">
        <v>92</v>
      </c>
      <c r="D260" s="33" t="s">
        <v>91</v>
      </c>
      <c r="E260" s="1"/>
      <c r="F260" s="5"/>
      <c r="G260" s="5" t="s">
        <v>96</v>
      </c>
      <c r="H260" s="37" t="s">
        <v>90</v>
      </c>
      <c r="I260" s="43"/>
      <c r="J260" s="43">
        <f t="shared" si="5"/>
        <v>0</v>
      </c>
    </row>
    <row r="261" spans="1:10" s="29" customFormat="1" ht="171" customHeight="1">
      <c r="A261" s="10" t="s">
        <v>95</v>
      </c>
      <c r="B261" s="46" t="s">
        <v>6</v>
      </c>
      <c r="C261" s="2" t="s">
        <v>92</v>
      </c>
      <c r="D261" s="33" t="s">
        <v>94</v>
      </c>
      <c r="E261" s="1"/>
      <c r="F261" s="1"/>
      <c r="G261" s="5" t="s">
        <v>96</v>
      </c>
      <c r="H261" s="37" t="s">
        <v>89</v>
      </c>
      <c r="I261" s="43"/>
      <c r="J261" s="43">
        <f t="shared" si="5"/>
        <v>0</v>
      </c>
    </row>
    <row r="262" spans="1:10" s="29" customFormat="1" ht="141" customHeight="1">
      <c r="A262" s="10" t="s">
        <v>95</v>
      </c>
      <c r="B262" s="46" t="s">
        <v>11</v>
      </c>
      <c r="C262" s="2" t="s">
        <v>92</v>
      </c>
      <c r="D262" s="33" t="s">
        <v>94</v>
      </c>
      <c r="E262" s="1"/>
      <c r="F262" s="1"/>
      <c r="G262" s="5" t="s">
        <v>96</v>
      </c>
      <c r="H262" s="37" t="s">
        <v>90</v>
      </c>
      <c r="I262" s="43"/>
      <c r="J262" s="43">
        <f t="shared" si="5"/>
        <v>0</v>
      </c>
    </row>
    <row r="263" spans="1:10" s="29" customFormat="1" ht="173.25" customHeight="1">
      <c r="A263" s="10" t="s">
        <v>95</v>
      </c>
      <c r="B263" s="46" t="s">
        <v>12</v>
      </c>
      <c r="C263" s="2" t="s">
        <v>92</v>
      </c>
      <c r="D263" s="33" t="s">
        <v>94</v>
      </c>
      <c r="E263" s="1"/>
      <c r="F263" s="1"/>
      <c r="G263" s="5" t="s">
        <v>96</v>
      </c>
      <c r="H263" s="37" t="s">
        <v>90</v>
      </c>
      <c r="I263" s="43"/>
      <c r="J263" s="43">
        <f t="shared" si="5"/>
        <v>0</v>
      </c>
    </row>
    <row r="264" spans="1:10" s="29" customFormat="1" ht="130.5" customHeight="1">
      <c r="A264" s="10" t="s">
        <v>95</v>
      </c>
      <c r="B264" s="46" t="s">
        <v>13</v>
      </c>
      <c r="C264" s="2" t="s">
        <v>92</v>
      </c>
      <c r="D264" s="33" t="s">
        <v>94</v>
      </c>
      <c r="E264" s="1"/>
      <c r="F264" s="1"/>
      <c r="G264" s="5" t="s">
        <v>96</v>
      </c>
      <c r="H264" s="37" t="s">
        <v>90</v>
      </c>
      <c r="I264" s="43"/>
      <c r="J264" s="43">
        <f t="shared" si="5"/>
        <v>0</v>
      </c>
    </row>
    <row r="265" spans="1:10" s="29" customFormat="1" ht="123.75" customHeight="1">
      <c r="A265" s="10" t="s">
        <v>95</v>
      </c>
      <c r="B265" s="46" t="s">
        <v>14</v>
      </c>
      <c r="C265" s="2" t="s">
        <v>92</v>
      </c>
      <c r="D265" s="33" t="s">
        <v>94</v>
      </c>
      <c r="E265" s="1"/>
      <c r="F265" s="1"/>
      <c r="G265" s="5" t="s">
        <v>96</v>
      </c>
      <c r="H265" s="37" t="s">
        <v>90</v>
      </c>
      <c r="I265" s="43"/>
      <c r="J265" s="43">
        <f t="shared" si="5"/>
        <v>0</v>
      </c>
    </row>
    <row r="266" spans="1:10" s="29" customFormat="1" ht="144" customHeight="1">
      <c r="A266" s="10" t="s">
        <v>95</v>
      </c>
      <c r="B266" s="46" t="s">
        <v>15</v>
      </c>
      <c r="C266" s="2" t="s">
        <v>92</v>
      </c>
      <c r="D266" s="33" t="s">
        <v>94</v>
      </c>
      <c r="E266" s="1"/>
      <c r="F266" s="1"/>
      <c r="G266" s="5" t="s">
        <v>96</v>
      </c>
      <c r="H266" s="37" t="s">
        <v>90</v>
      </c>
      <c r="I266" s="43"/>
      <c r="J266" s="43">
        <f t="shared" si="5"/>
        <v>0</v>
      </c>
    </row>
    <row r="267" spans="1:10" s="29" customFormat="1" ht="153" customHeight="1">
      <c r="A267" s="10" t="s">
        <v>95</v>
      </c>
      <c r="B267" s="46" t="s">
        <v>16</v>
      </c>
      <c r="C267" s="2" t="s">
        <v>92</v>
      </c>
      <c r="D267" s="33" t="s">
        <v>94</v>
      </c>
      <c r="E267" s="1"/>
      <c r="F267" s="1"/>
      <c r="G267" s="5" t="s">
        <v>96</v>
      </c>
      <c r="H267" s="37" t="s">
        <v>89</v>
      </c>
      <c r="I267" s="43"/>
      <c r="J267" s="43">
        <f t="shared" si="5"/>
        <v>0</v>
      </c>
    </row>
    <row r="268" spans="1:10" s="29" customFormat="1" ht="141.75" customHeight="1">
      <c r="A268" s="10" t="s">
        <v>95</v>
      </c>
      <c r="B268" s="46" t="s">
        <v>17</v>
      </c>
      <c r="C268" s="2" t="s">
        <v>92</v>
      </c>
      <c r="D268" s="33" t="s">
        <v>94</v>
      </c>
      <c r="E268" s="1"/>
      <c r="F268" s="1"/>
      <c r="G268" s="5" t="s">
        <v>96</v>
      </c>
      <c r="H268" s="37" t="s">
        <v>90</v>
      </c>
      <c r="I268" s="43"/>
      <c r="J268" s="43">
        <f t="shared" si="5"/>
        <v>0</v>
      </c>
    </row>
    <row r="269" spans="1:10" s="29" customFormat="1" ht="134.25" customHeight="1">
      <c r="A269" s="10" t="s">
        <v>95</v>
      </c>
      <c r="B269" s="46" t="s">
        <v>18</v>
      </c>
      <c r="C269" s="2" t="s">
        <v>92</v>
      </c>
      <c r="D269" s="33" t="s">
        <v>94</v>
      </c>
      <c r="E269" s="1"/>
      <c r="F269" s="1"/>
      <c r="G269" s="5" t="s">
        <v>96</v>
      </c>
      <c r="H269" s="37" t="s">
        <v>90</v>
      </c>
      <c r="I269" s="43"/>
      <c r="J269" s="43">
        <f t="shared" si="5"/>
        <v>0</v>
      </c>
    </row>
    <row r="270" spans="1:10" s="29" customFormat="1" ht="127.5" customHeight="1">
      <c r="A270" s="10" t="s">
        <v>95</v>
      </c>
      <c r="B270" s="46" t="s">
        <v>19</v>
      </c>
      <c r="C270" s="2" t="s">
        <v>92</v>
      </c>
      <c r="D270" s="33" t="s">
        <v>94</v>
      </c>
      <c r="E270" s="1"/>
      <c r="F270" s="1"/>
      <c r="G270" s="5" t="s">
        <v>96</v>
      </c>
      <c r="H270" s="37" t="s">
        <v>90</v>
      </c>
      <c r="I270" s="43"/>
      <c r="J270" s="43">
        <f t="shared" si="5"/>
        <v>0</v>
      </c>
    </row>
    <row r="271" spans="1:10" s="29" customFormat="1" ht="162.75" customHeight="1">
      <c r="A271" s="10" t="s">
        <v>99</v>
      </c>
      <c r="B271" s="46" t="s">
        <v>6</v>
      </c>
      <c r="C271" s="2" t="s">
        <v>97</v>
      </c>
      <c r="D271" s="38" t="s">
        <v>98</v>
      </c>
      <c r="E271" s="1"/>
      <c r="F271" s="1"/>
      <c r="G271" s="5" t="s">
        <v>32</v>
      </c>
      <c r="H271" s="37" t="s">
        <v>90</v>
      </c>
      <c r="I271" s="43"/>
      <c r="J271" s="43">
        <f t="shared" si="5"/>
        <v>0</v>
      </c>
    </row>
    <row r="272" spans="1:10" s="29" customFormat="1" ht="134.25">
      <c r="A272" s="10" t="s">
        <v>99</v>
      </c>
      <c r="B272" s="46" t="s">
        <v>11</v>
      </c>
      <c r="C272" s="2" t="s">
        <v>97</v>
      </c>
      <c r="D272" s="33" t="s">
        <v>98</v>
      </c>
      <c r="E272" s="1"/>
      <c r="F272" s="1"/>
      <c r="G272" s="5" t="s">
        <v>32</v>
      </c>
      <c r="H272" s="37" t="s">
        <v>90</v>
      </c>
      <c r="I272" s="43"/>
      <c r="J272" s="43">
        <f t="shared" si="5"/>
        <v>0</v>
      </c>
    </row>
    <row r="273" spans="1:10" s="29" customFormat="1" ht="134.25">
      <c r="A273" s="10" t="s">
        <v>99</v>
      </c>
      <c r="B273" s="46" t="s">
        <v>12</v>
      </c>
      <c r="C273" s="2" t="s">
        <v>97</v>
      </c>
      <c r="D273" s="33" t="s">
        <v>98</v>
      </c>
      <c r="E273" s="1"/>
      <c r="F273" s="1"/>
      <c r="G273" s="5" t="s">
        <v>32</v>
      </c>
      <c r="H273" s="37" t="s">
        <v>90</v>
      </c>
      <c r="I273" s="43"/>
      <c r="J273" s="43">
        <f t="shared" si="5"/>
        <v>0</v>
      </c>
    </row>
    <row r="274" spans="1:10" s="29" customFormat="1" ht="134.25">
      <c r="A274" s="10" t="s">
        <v>99</v>
      </c>
      <c r="B274" s="46" t="s">
        <v>13</v>
      </c>
      <c r="C274" s="2" t="s">
        <v>97</v>
      </c>
      <c r="D274" s="33" t="s">
        <v>98</v>
      </c>
      <c r="E274" s="1"/>
      <c r="F274" s="1"/>
      <c r="G274" s="5" t="s">
        <v>32</v>
      </c>
      <c r="H274" s="37" t="s">
        <v>90</v>
      </c>
      <c r="I274" s="43"/>
      <c r="J274" s="43">
        <f t="shared" si="5"/>
        <v>0</v>
      </c>
    </row>
    <row r="275" spans="1:10" s="29" customFormat="1" ht="134.25">
      <c r="A275" s="10" t="s">
        <v>99</v>
      </c>
      <c r="B275" s="46" t="s">
        <v>14</v>
      </c>
      <c r="C275" s="2" t="s">
        <v>97</v>
      </c>
      <c r="D275" s="33" t="s">
        <v>98</v>
      </c>
      <c r="E275" s="1"/>
      <c r="F275" s="1"/>
      <c r="G275" s="5" t="s">
        <v>32</v>
      </c>
      <c r="H275" s="37" t="s">
        <v>90</v>
      </c>
      <c r="I275" s="43"/>
      <c r="J275" s="43">
        <f t="shared" si="5"/>
        <v>0</v>
      </c>
    </row>
    <row r="276" spans="1:10" s="29" customFormat="1" ht="134.25">
      <c r="A276" s="10" t="s">
        <v>99</v>
      </c>
      <c r="B276" s="46" t="s">
        <v>15</v>
      </c>
      <c r="C276" s="2" t="s">
        <v>97</v>
      </c>
      <c r="D276" s="33" t="s">
        <v>98</v>
      </c>
      <c r="E276" s="1"/>
      <c r="F276" s="1"/>
      <c r="G276" s="5" t="s">
        <v>32</v>
      </c>
      <c r="H276" s="37" t="s">
        <v>90</v>
      </c>
      <c r="I276" s="43"/>
      <c r="J276" s="43">
        <f t="shared" si="5"/>
        <v>0</v>
      </c>
    </row>
    <row r="277" spans="1:10" s="29" customFormat="1" ht="177" customHeight="1">
      <c r="A277" s="10" t="s">
        <v>101</v>
      </c>
      <c r="B277" s="46" t="s">
        <v>6</v>
      </c>
      <c r="C277" s="2" t="s">
        <v>102</v>
      </c>
      <c r="D277" s="7" t="s">
        <v>100</v>
      </c>
      <c r="E277" s="1"/>
      <c r="F277" s="1"/>
      <c r="G277" s="5" t="s">
        <v>103</v>
      </c>
      <c r="H277" s="37" t="s">
        <v>89</v>
      </c>
      <c r="I277" s="43"/>
      <c r="J277" s="43">
        <f t="shared" si="5"/>
        <v>0</v>
      </c>
    </row>
    <row r="278" spans="1:10" s="29" customFormat="1" ht="177" customHeight="1">
      <c r="A278" s="10" t="s">
        <v>101</v>
      </c>
      <c r="B278" s="46" t="s">
        <v>11</v>
      </c>
      <c r="C278" s="2" t="s">
        <v>102</v>
      </c>
      <c r="D278" s="7" t="s">
        <v>100</v>
      </c>
      <c r="E278" s="1"/>
      <c r="F278" s="1"/>
      <c r="G278" s="5" t="s">
        <v>103</v>
      </c>
      <c r="H278" s="37" t="s">
        <v>89</v>
      </c>
      <c r="I278" s="43"/>
      <c r="J278" s="43">
        <f t="shared" si="5"/>
        <v>0</v>
      </c>
    </row>
    <row r="279" spans="1:10" s="29" customFormat="1" ht="177" customHeight="1">
      <c r="A279" s="10" t="s">
        <v>101</v>
      </c>
      <c r="B279" s="46" t="s">
        <v>12</v>
      </c>
      <c r="C279" s="2" t="s">
        <v>102</v>
      </c>
      <c r="D279" s="7" t="s">
        <v>100</v>
      </c>
      <c r="E279" s="1"/>
      <c r="F279" s="1"/>
      <c r="G279" s="5" t="s">
        <v>103</v>
      </c>
      <c r="H279" s="37" t="s">
        <v>89</v>
      </c>
      <c r="I279" s="43"/>
      <c r="J279" s="43">
        <f t="shared" si="5"/>
        <v>0</v>
      </c>
    </row>
    <row r="280" spans="1:10" s="29" customFormat="1" ht="177" customHeight="1">
      <c r="A280" s="10" t="s">
        <v>101</v>
      </c>
      <c r="B280" s="46" t="s">
        <v>13</v>
      </c>
      <c r="C280" s="2" t="s">
        <v>102</v>
      </c>
      <c r="D280" s="7" t="s">
        <v>100</v>
      </c>
      <c r="E280" s="1"/>
      <c r="F280" s="1"/>
      <c r="G280" s="5" t="s">
        <v>103</v>
      </c>
      <c r="H280" s="37" t="s">
        <v>89</v>
      </c>
      <c r="I280" s="43"/>
      <c r="J280" s="43">
        <f t="shared" si="5"/>
        <v>0</v>
      </c>
    </row>
    <row r="281" spans="1:10" s="29" customFormat="1" ht="162" customHeight="1">
      <c r="A281" s="10" t="s">
        <v>101</v>
      </c>
      <c r="B281" s="46" t="s">
        <v>6</v>
      </c>
      <c r="C281" s="2" t="s">
        <v>104</v>
      </c>
      <c r="D281" s="7" t="s">
        <v>105</v>
      </c>
      <c r="E281" s="1"/>
      <c r="F281" s="1"/>
      <c r="G281" s="5" t="s">
        <v>103</v>
      </c>
      <c r="H281" s="37" t="s">
        <v>89</v>
      </c>
      <c r="I281" s="43"/>
      <c r="J281" s="43">
        <f t="shared" si="5"/>
        <v>0</v>
      </c>
    </row>
    <row r="282" spans="1:10" s="29" customFormat="1" ht="162" customHeight="1">
      <c r="A282" s="10" t="s">
        <v>101</v>
      </c>
      <c r="B282" s="46" t="s">
        <v>11</v>
      </c>
      <c r="C282" s="2" t="s">
        <v>104</v>
      </c>
      <c r="D282" s="7" t="s">
        <v>105</v>
      </c>
      <c r="E282" s="1"/>
      <c r="F282" s="1"/>
      <c r="G282" s="5" t="s">
        <v>103</v>
      </c>
      <c r="H282" s="37" t="s">
        <v>89</v>
      </c>
      <c r="I282" s="43"/>
      <c r="J282" s="43">
        <f t="shared" si="5"/>
        <v>0</v>
      </c>
    </row>
    <row r="283" spans="1:10" s="29" customFormat="1" ht="162" customHeight="1">
      <c r="A283" s="10" t="s">
        <v>101</v>
      </c>
      <c r="B283" s="46" t="s">
        <v>12</v>
      </c>
      <c r="C283" s="2" t="s">
        <v>104</v>
      </c>
      <c r="D283" s="7" t="s">
        <v>105</v>
      </c>
      <c r="E283" s="1"/>
      <c r="F283" s="1"/>
      <c r="G283" s="5" t="s">
        <v>103</v>
      </c>
      <c r="H283" s="37" t="s">
        <v>89</v>
      </c>
      <c r="I283" s="43"/>
      <c r="J283" s="43">
        <f t="shared" si="5"/>
        <v>0</v>
      </c>
    </row>
    <row r="284" spans="1:10" s="29" customFormat="1" ht="162" customHeight="1">
      <c r="A284" s="10" t="s">
        <v>101</v>
      </c>
      <c r="B284" s="46" t="s">
        <v>13</v>
      </c>
      <c r="C284" s="2" t="s">
        <v>104</v>
      </c>
      <c r="D284" s="7" t="s">
        <v>105</v>
      </c>
      <c r="E284" s="1"/>
      <c r="F284" s="1"/>
      <c r="G284" s="5" t="s">
        <v>103</v>
      </c>
      <c r="H284" s="37" t="s">
        <v>89</v>
      </c>
      <c r="I284" s="43"/>
      <c r="J284" s="43">
        <f t="shared" si="5"/>
        <v>0</v>
      </c>
    </row>
    <row r="285" spans="1:10" s="29" customFormat="1" ht="26.25">
      <c r="A285" s="1"/>
      <c r="B285" s="12"/>
      <c r="C285" s="1"/>
      <c r="D285" s="1"/>
      <c r="E285" s="1"/>
      <c r="F285" s="1"/>
      <c r="G285" s="1"/>
      <c r="H285" s="1"/>
      <c r="I285" s="9" t="s">
        <v>109</v>
      </c>
      <c r="J285" s="44">
        <f>SUM($J$8:J281)</f>
        <v>500</v>
      </c>
    </row>
    <row r="286" spans="1:10" s="29" customFormat="1">
      <c r="A286" s="1"/>
      <c r="B286" s="12"/>
      <c r="C286" s="1"/>
      <c r="D286" s="1"/>
      <c r="E286" s="1"/>
      <c r="F286" s="1"/>
      <c r="G286" s="1"/>
      <c r="H286" s="1"/>
      <c r="I286" s="1"/>
      <c r="J286" s="1"/>
    </row>
    <row r="287" spans="1:10" s="29" customFormat="1">
      <c r="A287" s="1"/>
      <c r="B287" s="12"/>
      <c r="C287" s="1"/>
      <c r="D287" s="1"/>
      <c r="E287" s="1"/>
      <c r="F287" s="1"/>
      <c r="G287" s="1"/>
      <c r="H287" s="1"/>
      <c r="I287" s="1"/>
      <c r="J287" s="1"/>
    </row>
    <row r="288" spans="1:10" s="29" customFormat="1">
      <c r="A288" s="1"/>
      <c r="B288" s="12"/>
      <c r="C288" s="1"/>
      <c r="D288" s="1"/>
      <c r="E288" s="1"/>
      <c r="F288" s="1"/>
      <c r="G288" s="1"/>
      <c r="H288" s="1"/>
      <c r="I288" s="1"/>
      <c r="J288" s="1"/>
    </row>
    <row r="289" spans="1:10" s="29" customFormat="1">
      <c r="A289" s="1"/>
      <c r="B289" s="12"/>
      <c r="C289" s="1"/>
      <c r="D289" s="1"/>
      <c r="E289" s="1"/>
      <c r="F289" s="1"/>
      <c r="G289" s="1"/>
      <c r="H289" s="1"/>
      <c r="I289" s="1"/>
      <c r="J289" s="1"/>
    </row>
    <row r="290" spans="1:10" s="29" customFormat="1">
      <c r="A290" s="1"/>
      <c r="B290" s="12"/>
      <c r="C290" s="1"/>
      <c r="D290" s="1"/>
      <c r="E290" s="1"/>
      <c r="F290" s="1"/>
      <c r="G290" s="1"/>
      <c r="H290" s="1"/>
      <c r="I290" s="1"/>
      <c r="J290" s="1"/>
    </row>
    <row r="291" spans="1:10" s="29" customFormat="1">
      <c r="A291" s="1"/>
      <c r="B291" s="12"/>
      <c r="C291" s="1"/>
      <c r="D291" s="1"/>
      <c r="E291" s="1"/>
      <c r="F291" s="1"/>
      <c r="G291" s="1"/>
      <c r="H291" s="1"/>
      <c r="I291" s="1"/>
      <c r="J291" s="1"/>
    </row>
    <row r="292" spans="1:10" s="29" customFormat="1">
      <c r="A292" s="1"/>
      <c r="B292" s="12"/>
      <c r="C292" s="1"/>
      <c r="D292" s="1"/>
      <c r="E292" s="1"/>
      <c r="F292" s="1"/>
      <c r="G292" s="1"/>
      <c r="H292" s="1"/>
      <c r="I292" s="1"/>
      <c r="J292" s="1"/>
    </row>
    <row r="293" spans="1:10" s="29" customFormat="1">
      <c r="A293" s="1"/>
      <c r="B293" s="12"/>
      <c r="C293" s="1"/>
      <c r="D293" s="1"/>
      <c r="E293" s="1"/>
      <c r="F293" s="1"/>
      <c r="G293" s="1"/>
      <c r="H293" s="1"/>
      <c r="I293" s="1"/>
      <c r="J293" s="1"/>
    </row>
    <row r="294" spans="1:10" s="29" customFormat="1">
      <c r="A294" s="1"/>
      <c r="B294" s="12"/>
      <c r="C294" s="1"/>
      <c r="D294" s="1"/>
      <c r="E294" s="1"/>
      <c r="F294" s="1"/>
      <c r="G294" s="1"/>
      <c r="H294" s="1"/>
      <c r="I294" s="1"/>
      <c r="J294" s="1"/>
    </row>
    <row r="295" spans="1:10" s="29" customFormat="1">
      <c r="A295" s="1"/>
      <c r="B295" s="12"/>
      <c r="C295" s="1"/>
      <c r="D295" s="1"/>
      <c r="E295" s="1"/>
      <c r="F295" s="1"/>
      <c r="G295" s="1"/>
      <c r="H295" s="1"/>
      <c r="I295" s="1"/>
      <c r="J295" s="1"/>
    </row>
    <row r="296" spans="1:10" s="29" customFormat="1">
      <c r="A296" s="1"/>
      <c r="B296" s="12"/>
      <c r="C296" s="1"/>
      <c r="D296" s="1"/>
      <c r="E296" s="1"/>
      <c r="F296" s="1"/>
      <c r="G296" s="1"/>
      <c r="H296" s="1"/>
      <c r="I296" s="1"/>
      <c r="J296" s="1"/>
    </row>
    <row r="297" spans="1:10" s="29" customFormat="1">
      <c r="A297" s="1"/>
      <c r="B297" s="12"/>
      <c r="C297" s="1"/>
      <c r="D297" s="1"/>
      <c r="E297" s="1"/>
      <c r="F297" s="1"/>
      <c r="G297" s="1"/>
      <c r="H297" s="1"/>
      <c r="I297" s="1"/>
      <c r="J297" s="1"/>
    </row>
    <row r="298" spans="1:10" s="29" customFormat="1">
      <c r="A298" s="1"/>
      <c r="B298" s="12"/>
      <c r="C298" s="1"/>
      <c r="D298" s="1"/>
      <c r="E298" s="1"/>
      <c r="F298" s="1"/>
      <c r="G298" s="1"/>
      <c r="H298" s="1"/>
      <c r="I298" s="1"/>
      <c r="J298" s="1"/>
    </row>
    <row r="299" spans="1:10" s="29" customFormat="1">
      <c r="A299" s="1"/>
      <c r="B299" s="12"/>
      <c r="C299" s="1"/>
      <c r="D299" s="1"/>
      <c r="E299" s="1"/>
      <c r="F299" s="1"/>
      <c r="G299" s="1"/>
      <c r="H299" s="1"/>
      <c r="I299" s="1"/>
      <c r="J299" s="1"/>
    </row>
    <row r="300" spans="1:10" s="29" customFormat="1">
      <c r="A300" s="1"/>
      <c r="B300" s="12"/>
      <c r="C300" s="1"/>
      <c r="D300" s="1"/>
      <c r="E300" s="1"/>
      <c r="F300" s="1"/>
      <c r="G300" s="1"/>
      <c r="H300" s="1"/>
      <c r="I300" s="1"/>
      <c r="J300" s="1"/>
    </row>
    <row r="301" spans="1:10" s="29" customFormat="1">
      <c r="A301" s="1"/>
      <c r="B301" s="12"/>
      <c r="C301" s="1"/>
      <c r="D301" s="1"/>
      <c r="E301" s="1"/>
      <c r="F301" s="1"/>
      <c r="G301" s="1"/>
      <c r="H301" s="1"/>
      <c r="I301" s="1"/>
      <c r="J301" s="1"/>
    </row>
    <row r="302" spans="1:10" s="29" customFormat="1">
      <c r="A302" s="1"/>
      <c r="B302" s="12"/>
      <c r="C302" s="1"/>
      <c r="D302" s="1"/>
      <c r="E302" s="1"/>
      <c r="F302" s="1"/>
      <c r="G302" s="1"/>
      <c r="H302" s="1"/>
      <c r="I302" s="1"/>
      <c r="J302" s="1"/>
    </row>
    <row r="303" spans="1:10" s="29" customFormat="1">
      <c r="A303" s="1"/>
      <c r="B303" s="12"/>
      <c r="C303" s="1"/>
      <c r="D303" s="1"/>
      <c r="E303" s="1"/>
      <c r="F303" s="1"/>
      <c r="G303" s="1"/>
      <c r="H303" s="1"/>
      <c r="I303" s="1"/>
      <c r="J303" s="1"/>
    </row>
    <row r="304" spans="1:10" s="29" customFormat="1">
      <c r="A304" s="1"/>
      <c r="B304" s="12"/>
      <c r="C304" s="1"/>
      <c r="D304" s="1"/>
      <c r="E304" s="1"/>
      <c r="F304" s="1"/>
      <c r="G304" s="1"/>
      <c r="H304" s="1"/>
      <c r="I304" s="1"/>
      <c r="J304" s="1"/>
    </row>
    <row r="305" spans="1:10" s="29" customFormat="1">
      <c r="A305" s="1"/>
      <c r="B305" s="12"/>
      <c r="C305" s="1"/>
      <c r="D305" s="1"/>
      <c r="E305" s="1"/>
      <c r="F305" s="1"/>
      <c r="G305" s="1"/>
      <c r="H305" s="1"/>
      <c r="I305" s="1"/>
      <c r="J305" s="1"/>
    </row>
    <row r="306" spans="1:10" s="29" customFormat="1">
      <c r="A306" s="1"/>
      <c r="B306" s="12"/>
      <c r="C306" s="1"/>
      <c r="D306" s="1"/>
      <c r="E306" s="1"/>
      <c r="F306" s="1"/>
      <c r="G306" s="1"/>
      <c r="H306" s="1"/>
      <c r="I306" s="1"/>
      <c r="J306" s="1"/>
    </row>
    <row r="307" spans="1:10" s="29" customFormat="1">
      <c r="A307" s="1"/>
      <c r="B307" s="12"/>
      <c r="C307" s="1"/>
      <c r="D307" s="1"/>
      <c r="E307" s="1"/>
      <c r="F307" s="1"/>
      <c r="G307" s="1"/>
      <c r="H307" s="1"/>
      <c r="I307" s="1"/>
      <c r="J307" s="1"/>
    </row>
    <row r="308" spans="1:10" s="29" customFormat="1">
      <c r="A308" s="1"/>
      <c r="B308" s="12"/>
      <c r="C308" s="1"/>
      <c r="D308" s="1"/>
      <c r="E308" s="1"/>
      <c r="F308" s="1"/>
      <c r="G308" s="1"/>
      <c r="H308" s="1"/>
      <c r="I308" s="1"/>
      <c r="J308" s="1"/>
    </row>
    <row r="309" spans="1:10" s="29" customFormat="1">
      <c r="A309" s="1"/>
      <c r="B309" s="12"/>
      <c r="C309" s="1"/>
      <c r="D309" s="1"/>
      <c r="E309" s="1"/>
      <c r="F309" s="1"/>
      <c r="G309" s="1"/>
      <c r="H309" s="1"/>
      <c r="I309" s="1"/>
      <c r="J309" s="1"/>
    </row>
    <row r="310" spans="1:10" s="29" customFormat="1">
      <c r="A310" s="1"/>
      <c r="B310" s="12"/>
      <c r="C310" s="1"/>
      <c r="D310" s="1"/>
      <c r="E310" s="1"/>
      <c r="F310" s="1"/>
      <c r="G310" s="1"/>
      <c r="H310" s="1"/>
      <c r="I310" s="1"/>
      <c r="J310" s="1"/>
    </row>
    <row r="311" spans="1:10" s="29" customFormat="1">
      <c r="A311" s="1"/>
      <c r="B311" s="12"/>
      <c r="C311" s="1"/>
      <c r="D311" s="1"/>
      <c r="E311" s="1"/>
      <c r="F311" s="1"/>
      <c r="G311" s="1"/>
      <c r="H311" s="1"/>
      <c r="I311" s="1"/>
      <c r="J311" s="1"/>
    </row>
    <row r="312" spans="1:10" s="29" customFormat="1">
      <c r="A312" s="1"/>
      <c r="B312" s="12"/>
      <c r="C312" s="1"/>
      <c r="D312" s="1"/>
      <c r="E312" s="1"/>
      <c r="F312" s="1"/>
      <c r="G312" s="1"/>
      <c r="H312" s="1"/>
      <c r="I312" s="1"/>
      <c r="J312" s="1"/>
    </row>
    <row r="313" spans="1:10" s="29" customFormat="1">
      <c r="A313" s="1"/>
      <c r="B313" s="12"/>
      <c r="C313" s="1"/>
      <c r="D313" s="1"/>
      <c r="E313" s="1"/>
      <c r="F313" s="1"/>
      <c r="G313" s="1"/>
      <c r="H313" s="1"/>
      <c r="I313" s="1"/>
      <c r="J313" s="1"/>
    </row>
    <row r="314" spans="1:10" s="29" customFormat="1">
      <c r="A314" s="1"/>
      <c r="B314" s="12"/>
      <c r="C314" s="1"/>
      <c r="D314" s="1"/>
      <c r="E314" s="1"/>
      <c r="F314" s="1"/>
      <c r="G314" s="1"/>
      <c r="H314" s="1"/>
      <c r="I314" s="1"/>
      <c r="J314" s="1"/>
    </row>
    <row r="315" spans="1:10" s="29" customFormat="1">
      <c r="A315" s="1"/>
      <c r="B315" s="12"/>
      <c r="C315" s="1"/>
      <c r="D315" s="1"/>
      <c r="E315" s="1"/>
      <c r="F315" s="1"/>
      <c r="G315" s="1"/>
      <c r="H315" s="1"/>
      <c r="I315" s="1"/>
      <c r="J315" s="1"/>
    </row>
    <row r="316" spans="1:10" s="29" customFormat="1">
      <c r="A316" s="1"/>
      <c r="B316" s="12"/>
      <c r="C316" s="1"/>
      <c r="D316" s="1"/>
      <c r="E316" s="1"/>
      <c r="F316" s="1"/>
      <c r="G316" s="1"/>
      <c r="H316" s="1"/>
      <c r="I316" s="1"/>
      <c r="J316" s="1"/>
    </row>
    <row r="317" spans="1:10" s="29" customFormat="1">
      <c r="A317" s="1"/>
      <c r="B317" s="12"/>
      <c r="C317" s="1"/>
      <c r="D317" s="1"/>
      <c r="E317" s="1"/>
      <c r="F317" s="1"/>
      <c r="G317" s="1"/>
      <c r="H317" s="1"/>
      <c r="I317" s="1"/>
      <c r="J317" s="1"/>
    </row>
    <row r="318" spans="1:10" s="29" customFormat="1">
      <c r="A318" s="1"/>
      <c r="B318" s="12"/>
      <c r="C318" s="1"/>
      <c r="D318" s="1"/>
      <c r="E318" s="1"/>
      <c r="F318" s="1"/>
      <c r="G318" s="1"/>
      <c r="H318" s="1"/>
      <c r="I318" s="1"/>
      <c r="J318" s="1"/>
    </row>
    <row r="319" spans="1:10" s="29" customFormat="1">
      <c r="A319" s="1"/>
      <c r="B319" s="12"/>
      <c r="C319" s="1"/>
      <c r="D319" s="1"/>
      <c r="E319" s="1"/>
      <c r="F319" s="1"/>
      <c r="G319" s="1"/>
      <c r="H319" s="1"/>
      <c r="I319" s="1"/>
      <c r="J319" s="1"/>
    </row>
    <row r="320" spans="1:10" s="29" customFormat="1">
      <c r="A320" s="1"/>
      <c r="B320" s="12"/>
      <c r="C320" s="1"/>
      <c r="D320" s="1"/>
      <c r="E320" s="1"/>
      <c r="F320" s="1"/>
      <c r="G320" s="1"/>
      <c r="H320" s="1"/>
      <c r="I320" s="1"/>
      <c r="J320" s="1"/>
    </row>
    <row r="321" spans="1:10" s="29" customFormat="1">
      <c r="A321" s="1"/>
      <c r="B321" s="12"/>
      <c r="C321" s="1"/>
      <c r="D321" s="1"/>
      <c r="E321" s="1"/>
      <c r="F321" s="1"/>
      <c r="G321" s="1"/>
      <c r="H321" s="1"/>
      <c r="I321" s="1"/>
      <c r="J321" s="1"/>
    </row>
    <row r="322" spans="1:10" s="29" customFormat="1">
      <c r="A322" s="1"/>
      <c r="B322" s="12"/>
      <c r="C322" s="1"/>
      <c r="D322" s="1"/>
      <c r="E322" s="1"/>
      <c r="F322" s="1"/>
      <c r="G322" s="1"/>
      <c r="H322" s="1"/>
      <c r="I322" s="1"/>
      <c r="J322" s="1"/>
    </row>
    <row r="323" spans="1:10" s="29" customFormat="1">
      <c r="A323" s="1"/>
      <c r="B323" s="12"/>
      <c r="C323" s="1"/>
      <c r="D323" s="1"/>
      <c r="E323" s="1"/>
      <c r="F323" s="1"/>
      <c r="G323" s="1"/>
      <c r="H323" s="1"/>
      <c r="I323" s="1"/>
      <c r="J323" s="1"/>
    </row>
    <row r="324" spans="1:10" s="29" customFormat="1">
      <c r="A324" s="1"/>
      <c r="B324" s="12"/>
      <c r="C324" s="1"/>
      <c r="D324" s="1"/>
      <c r="E324" s="1"/>
      <c r="F324" s="1"/>
      <c r="G324" s="1"/>
      <c r="H324" s="1"/>
      <c r="I324" s="1"/>
      <c r="J324" s="1"/>
    </row>
    <row r="325" spans="1:10" s="29" customFormat="1">
      <c r="A325" s="1"/>
      <c r="B325" s="12"/>
      <c r="C325" s="1"/>
      <c r="D325" s="1"/>
      <c r="E325" s="1"/>
      <c r="F325" s="1"/>
      <c r="G325" s="1"/>
      <c r="H325" s="1"/>
      <c r="I325" s="1"/>
      <c r="J325" s="1"/>
    </row>
    <row r="326" spans="1:10" s="29" customFormat="1">
      <c r="A326" s="1"/>
      <c r="B326" s="12"/>
      <c r="C326" s="1"/>
      <c r="D326" s="1"/>
      <c r="E326" s="1"/>
      <c r="F326" s="1"/>
      <c r="G326" s="1"/>
      <c r="H326" s="1"/>
      <c r="I326" s="1"/>
      <c r="J326" s="1"/>
    </row>
    <row r="327" spans="1:10" s="29" customFormat="1">
      <c r="A327" s="1"/>
      <c r="B327" s="12"/>
      <c r="C327" s="1"/>
      <c r="D327" s="1"/>
      <c r="E327" s="1"/>
      <c r="F327" s="1"/>
      <c r="G327" s="1"/>
      <c r="H327" s="1"/>
      <c r="I327" s="1"/>
      <c r="J327" s="1"/>
    </row>
    <row r="328" spans="1:10" s="29" customFormat="1">
      <c r="A328" s="1"/>
      <c r="B328" s="12"/>
      <c r="C328" s="1"/>
      <c r="D328" s="1"/>
      <c r="E328" s="1"/>
      <c r="F328" s="1"/>
      <c r="G328" s="1"/>
      <c r="H328" s="1"/>
      <c r="I328" s="1"/>
      <c r="J328" s="1"/>
    </row>
    <row r="329" spans="1:10" s="29" customFormat="1">
      <c r="A329" s="1"/>
      <c r="B329" s="12"/>
      <c r="C329" s="1"/>
      <c r="D329" s="1"/>
      <c r="E329" s="1"/>
      <c r="F329" s="1"/>
      <c r="G329" s="1"/>
      <c r="H329" s="1"/>
      <c r="I329" s="1"/>
      <c r="J329" s="1"/>
    </row>
    <row r="330" spans="1:10" s="29" customFormat="1">
      <c r="A330" s="1"/>
      <c r="B330" s="12"/>
      <c r="C330" s="1"/>
      <c r="D330" s="1"/>
      <c r="E330" s="1"/>
      <c r="F330" s="1"/>
      <c r="G330" s="1"/>
      <c r="H330" s="1"/>
      <c r="I330" s="1"/>
      <c r="J330" s="1"/>
    </row>
    <row r="331" spans="1:10" s="29" customFormat="1">
      <c r="A331" s="1"/>
      <c r="B331" s="12"/>
      <c r="C331" s="1"/>
      <c r="D331" s="1"/>
      <c r="E331" s="1"/>
      <c r="F331" s="1"/>
      <c r="G331" s="1"/>
      <c r="H331" s="1"/>
      <c r="I331" s="1"/>
      <c r="J331" s="1"/>
    </row>
    <row r="332" spans="1:10" s="29" customFormat="1">
      <c r="A332" s="1"/>
      <c r="B332" s="12"/>
      <c r="C332" s="1"/>
      <c r="D332" s="1"/>
      <c r="E332" s="1"/>
      <c r="F332" s="1"/>
      <c r="G332" s="1"/>
      <c r="H332" s="1"/>
      <c r="I332" s="1"/>
      <c r="J332" s="1"/>
    </row>
    <row r="333" spans="1:10" s="29" customFormat="1">
      <c r="A333" s="1"/>
      <c r="B333" s="12"/>
      <c r="C333" s="1"/>
      <c r="D333" s="1"/>
      <c r="E333" s="1"/>
      <c r="F333" s="1"/>
      <c r="G333" s="1"/>
      <c r="H333" s="1"/>
      <c r="I333" s="1"/>
      <c r="J333" s="1"/>
    </row>
    <row r="334" spans="1:10" s="29" customFormat="1">
      <c r="A334" s="1"/>
      <c r="B334" s="12"/>
      <c r="C334" s="1"/>
      <c r="D334" s="1"/>
      <c r="E334" s="1"/>
      <c r="F334" s="1"/>
      <c r="G334" s="1"/>
      <c r="H334" s="1"/>
      <c r="I334" s="1"/>
      <c r="J334" s="1"/>
    </row>
    <row r="335" spans="1:10" s="29" customFormat="1">
      <c r="A335" s="1"/>
      <c r="B335" s="12"/>
      <c r="C335" s="1"/>
      <c r="D335" s="1"/>
      <c r="E335" s="1"/>
      <c r="F335" s="1"/>
      <c r="G335" s="1"/>
      <c r="H335" s="1"/>
      <c r="I335" s="1"/>
      <c r="J335" s="1"/>
    </row>
    <row r="336" spans="1:10" s="29" customFormat="1">
      <c r="A336" s="1"/>
      <c r="B336" s="12"/>
      <c r="C336" s="1"/>
      <c r="D336" s="1"/>
      <c r="E336" s="1"/>
      <c r="F336" s="1"/>
      <c r="G336" s="1"/>
      <c r="H336" s="1"/>
      <c r="I336" s="1"/>
      <c r="J336" s="1"/>
    </row>
    <row r="337" spans="1:10" s="29" customFormat="1">
      <c r="A337" s="1"/>
      <c r="B337" s="12"/>
      <c r="C337" s="1"/>
      <c r="D337" s="1"/>
      <c r="E337" s="1"/>
      <c r="F337" s="1"/>
      <c r="G337" s="1"/>
      <c r="H337" s="1"/>
      <c r="I337" s="1"/>
      <c r="J337" s="1"/>
    </row>
    <row r="338" spans="1:10" s="29" customFormat="1">
      <c r="A338" s="1"/>
      <c r="B338" s="12"/>
      <c r="C338" s="1"/>
      <c r="D338" s="1"/>
      <c r="E338" s="1"/>
      <c r="F338" s="1"/>
      <c r="G338" s="1"/>
      <c r="H338" s="1"/>
      <c r="I338" s="1"/>
      <c r="J338" s="1"/>
    </row>
    <row r="339" spans="1:10" s="29" customFormat="1">
      <c r="A339" s="1"/>
      <c r="B339" s="12"/>
      <c r="C339" s="1"/>
      <c r="D339" s="1"/>
      <c r="E339" s="1"/>
      <c r="F339" s="1"/>
      <c r="G339" s="1"/>
      <c r="H339" s="1"/>
      <c r="I339" s="1"/>
      <c r="J339" s="1"/>
    </row>
    <row r="340" spans="1:10" s="29" customFormat="1">
      <c r="A340" s="1"/>
      <c r="B340" s="12"/>
      <c r="C340" s="1"/>
      <c r="D340" s="1"/>
      <c r="E340" s="1"/>
      <c r="F340" s="1"/>
      <c r="G340" s="1"/>
      <c r="H340" s="1"/>
      <c r="I340" s="1"/>
      <c r="J340" s="1"/>
    </row>
    <row r="341" spans="1:10" s="29" customFormat="1">
      <c r="A341" s="1"/>
      <c r="B341" s="12"/>
      <c r="C341" s="1"/>
      <c r="D341" s="1"/>
      <c r="E341" s="1"/>
      <c r="F341" s="1"/>
      <c r="G341" s="1"/>
      <c r="H341" s="1"/>
      <c r="I341" s="1"/>
      <c r="J341" s="1"/>
    </row>
    <row r="342" spans="1:10" s="29" customFormat="1">
      <c r="A342" s="1"/>
      <c r="B342" s="12"/>
      <c r="C342" s="1"/>
      <c r="D342" s="1"/>
      <c r="E342" s="1"/>
      <c r="F342" s="1"/>
      <c r="G342" s="1"/>
      <c r="H342" s="1"/>
      <c r="I342" s="1"/>
      <c r="J342" s="1"/>
    </row>
    <row r="343" spans="1:10" s="29" customFormat="1">
      <c r="A343" s="1"/>
      <c r="B343" s="12"/>
      <c r="C343" s="1"/>
      <c r="D343" s="1"/>
      <c r="E343" s="1"/>
      <c r="F343" s="1"/>
      <c r="G343" s="1"/>
      <c r="H343" s="1"/>
      <c r="I343" s="1"/>
      <c r="J343" s="1"/>
    </row>
    <row r="344" spans="1:10" s="29" customFormat="1">
      <c r="A344" s="1"/>
      <c r="B344" s="12"/>
      <c r="C344" s="1"/>
      <c r="D344" s="1"/>
      <c r="E344" s="1"/>
      <c r="F344" s="1"/>
      <c r="G344" s="1"/>
      <c r="H344" s="1"/>
      <c r="I344" s="1"/>
      <c r="J344" s="1"/>
    </row>
    <row r="345" spans="1:10" s="29" customFormat="1">
      <c r="A345" s="1"/>
      <c r="B345" s="12"/>
      <c r="C345" s="1"/>
      <c r="D345" s="1"/>
      <c r="E345" s="1"/>
      <c r="F345" s="1"/>
      <c r="G345" s="1"/>
      <c r="H345" s="1"/>
      <c r="I345" s="1"/>
      <c r="J345" s="1"/>
    </row>
    <row r="346" spans="1:10" s="29" customFormat="1">
      <c r="A346" s="1"/>
      <c r="B346" s="12"/>
      <c r="C346" s="1"/>
      <c r="D346" s="1"/>
      <c r="E346" s="1"/>
      <c r="F346" s="1"/>
      <c r="G346" s="1"/>
      <c r="H346" s="1"/>
      <c r="I346" s="1"/>
      <c r="J346" s="1"/>
    </row>
    <row r="347" spans="1:10" s="29" customFormat="1">
      <c r="A347" s="1"/>
      <c r="B347" s="12"/>
      <c r="C347" s="1"/>
      <c r="D347" s="1"/>
      <c r="E347" s="1"/>
      <c r="F347" s="1"/>
      <c r="G347" s="1"/>
      <c r="H347" s="1"/>
      <c r="I347" s="1"/>
      <c r="J347" s="1"/>
    </row>
    <row r="348" spans="1:10" s="29" customFormat="1">
      <c r="A348" s="1"/>
      <c r="B348" s="12"/>
      <c r="C348" s="1"/>
      <c r="D348" s="1"/>
      <c r="E348" s="1"/>
      <c r="F348" s="1"/>
      <c r="G348" s="1"/>
      <c r="H348" s="1"/>
      <c r="I348" s="1"/>
      <c r="J348" s="1"/>
    </row>
    <row r="349" spans="1:10" s="29" customFormat="1">
      <c r="A349" s="1"/>
      <c r="B349" s="12"/>
      <c r="C349" s="1"/>
      <c r="D349" s="1"/>
      <c r="E349" s="1"/>
      <c r="F349" s="1"/>
      <c r="G349" s="1"/>
      <c r="H349" s="1"/>
      <c r="I349" s="1"/>
      <c r="J349" s="1"/>
    </row>
    <row r="350" spans="1:10" s="29" customFormat="1">
      <c r="B350" s="30"/>
      <c r="J350" s="41"/>
    </row>
    <row r="351" spans="1:10" s="29" customFormat="1">
      <c r="B351" s="30"/>
    </row>
    <row r="352" spans="1:10" s="29" customFormat="1">
      <c r="B352" s="30"/>
    </row>
    <row r="353" spans="2:2" s="29" customFormat="1">
      <c r="B353" s="30"/>
    </row>
    <row r="354" spans="2:2" s="29" customFormat="1">
      <c r="B354" s="30"/>
    </row>
    <row r="355" spans="2:2" s="29" customFormat="1">
      <c r="B355" s="30"/>
    </row>
    <row r="356" spans="2:2" s="29" customFormat="1">
      <c r="B356" s="30"/>
    </row>
    <row r="357" spans="2:2" s="29" customFormat="1">
      <c r="B357" s="30"/>
    </row>
    <row r="358" spans="2:2" s="29" customFormat="1">
      <c r="B358" s="30"/>
    </row>
    <row r="359" spans="2:2" s="29" customFormat="1">
      <c r="B359" s="30"/>
    </row>
    <row r="360" spans="2:2" s="29" customFormat="1">
      <c r="B360" s="30"/>
    </row>
    <row r="361" spans="2:2" s="29" customFormat="1">
      <c r="B361" s="30"/>
    </row>
    <row r="362" spans="2:2" s="29" customFormat="1">
      <c r="B362" s="30"/>
    </row>
    <row r="363" spans="2:2" s="29" customFormat="1">
      <c r="B363" s="30"/>
    </row>
    <row r="364" spans="2:2" s="29" customFormat="1">
      <c r="B364" s="30"/>
    </row>
    <row r="365" spans="2:2" s="29" customFormat="1">
      <c r="B365" s="30"/>
    </row>
    <row r="366" spans="2:2" s="29" customFormat="1">
      <c r="B366" s="30"/>
    </row>
  </sheetData>
  <sheetProtection formatCells="0" formatColumns="0" formatRows="0" insertColumns="0" insertRows="0" insertHyperlinks="0" deleteColumns="0" deleteRows="0" sort="0" autoFilter="0" pivotTables="0"/>
  <mergeCells count="1"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2019-04-09T02:26:57Z</dcterms:modified>
</cp:coreProperties>
</file>